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695"/>
  </bookViews>
  <sheets>
    <sheet name="分配总表" sheetId="9" r:id="rId1"/>
  </sheets>
  <definedNames>
    <definedName name="_xlnm.Print_Titles" localSheetId="0">分配总表!$1:$3</definedName>
  </definedNames>
  <calcPr calcId="144525"/>
</workbook>
</file>

<file path=xl/sharedStrings.xml><?xml version="1.0" encoding="utf-8"?>
<sst xmlns="http://schemas.openxmlformats.org/spreadsheetml/2006/main" count="108" uniqueCount="68">
  <si>
    <t>2022年善源公司产业帮扶项目资金收益分配表</t>
  </si>
  <si>
    <t>单位：元</t>
  </si>
  <si>
    <t>序号</t>
  </si>
  <si>
    <t>乡镇</t>
  </si>
  <si>
    <t>姓 名</t>
  </si>
  <si>
    <t>户内人数</t>
  </si>
  <si>
    <t>受益人数</t>
  </si>
  <si>
    <t>收益分配金额</t>
  </si>
  <si>
    <t>平均分配金额</t>
  </si>
  <si>
    <t>补充分配金额</t>
  </si>
  <si>
    <t>备注</t>
  </si>
  <si>
    <t>抚宁镇</t>
  </si>
  <si>
    <t>赵素荣</t>
  </si>
  <si>
    <t>吴忠山妻子</t>
  </si>
  <si>
    <t>赵  娜</t>
  </si>
  <si>
    <t>倪秀英女儿</t>
  </si>
  <si>
    <t>赵广伦</t>
  </si>
  <si>
    <t>坟坨镇</t>
  </si>
  <si>
    <t>殷铁印</t>
  </si>
  <si>
    <t>李  壮</t>
  </si>
  <si>
    <t>杨卫东</t>
  </si>
  <si>
    <t>张  亮</t>
  </si>
  <si>
    <t>田  宝</t>
  </si>
  <si>
    <t>荆慧群</t>
  </si>
  <si>
    <t>台营镇</t>
  </si>
  <si>
    <t>赵卫民</t>
  </si>
  <si>
    <t>李  金</t>
  </si>
  <si>
    <t>汪文俭</t>
  </si>
  <si>
    <t>何占发</t>
  </si>
  <si>
    <t>武  银</t>
  </si>
  <si>
    <t>杨东平</t>
  </si>
  <si>
    <t>杨玉满</t>
  </si>
  <si>
    <t>狄爱茹</t>
  </si>
  <si>
    <t>陈耀勇</t>
  </si>
  <si>
    <t>张志东</t>
  </si>
  <si>
    <t>陈宝财</t>
  </si>
  <si>
    <t>大新寨镇</t>
  </si>
  <si>
    <t>武艳喜</t>
  </si>
  <si>
    <t>田庆成</t>
  </si>
  <si>
    <t>徐桂娥</t>
  </si>
  <si>
    <t>张爱红</t>
  </si>
  <si>
    <t>张  利</t>
  </si>
  <si>
    <t>高庆友</t>
  </si>
  <si>
    <t>高积兴</t>
  </si>
  <si>
    <t>呼清全</t>
  </si>
  <si>
    <t>榆关镇</t>
  </si>
  <si>
    <t>韩  杰</t>
  </si>
  <si>
    <t>俞维生</t>
  </si>
  <si>
    <t>胡利生</t>
  </si>
  <si>
    <t>胡海涛</t>
  </si>
  <si>
    <t>王赛英</t>
  </si>
  <si>
    <t>陈  娜</t>
  </si>
  <si>
    <t>李海锋</t>
  </si>
  <si>
    <t>康青林</t>
  </si>
  <si>
    <t>秦国忠</t>
  </si>
  <si>
    <t>尹长明</t>
  </si>
  <si>
    <t>代彦伟</t>
  </si>
  <si>
    <t>茶棚乡</t>
  </si>
  <si>
    <t>杨  旭</t>
  </si>
  <si>
    <t>苏洪来</t>
  </si>
  <si>
    <t>乔艳杰</t>
  </si>
  <si>
    <t>郭成明</t>
  </si>
  <si>
    <t>李振江</t>
  </si>
  <si>
    <t>留守营镇</t>
  </si>
  <si>
    <t>马博宇</t>
  </si>
  <si>
    <t>卢景华</t>
  </si>
  <si>
    <t>赵成忠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</si>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</sst>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Tahoma"/>
      <charset val="134"/>
    </font>
    <font>
      <sz val="11"/>
      <color rgb="FFFF0000"/>
      <name val="Tahoma"/>
      <charset val="134"/>
    </font>
    <font>
      <sz val="11"/>
      <color theme="3" tint="0.4"/>
      <name val="Tahoma"/>
      <charset val="134"/>
    </font>
    <font>
      <sz val="11"/>
      <color theme="5" tint="-0.25"/>
      <name val="Tahoma"/>
      <charset val="134"/>
    </font>
    <font>
      <b/>
      <sz val="20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Tahoma"/>
      <charset val="134"/>
    </font>
    <font>
      <sz val="10"/>
      <color rgb="FF000000"/>
      <name val="宋体"/>
      <charset val="134"/>
    </font>
    <font>
      <sz val="10"/>
      <color theme="4"/>
      <name val="宋体"/>
      <charset val="134"/>
    </font>
    <font>
      <sz val="10"/>
      <color rgb="FFFF0000"/>
      <name val="宋体"/>
      <charset val="134"/>
    </font>
    <font>
      <sz val="10"/>
      <color theme="3" tint="0.4"/>
      <name val="宋体"/>
      <charset val="134"/>
    </font>
    <font>
      <sz val="10"/>
      <color theme="5" tint="-0.2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0" borderId="0" xfId="0" applyAlignment="1">
      <alignment horizontal="center"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/>
    <xf numFmtId="2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tabSelected="1" topLeftCell="A75" workbookViewId="0">
      <selection activeCell="G8" sqref="G8"/>
    </sheetView>
  </sheetViews>
  <sheetFormatPr defaultColWidth="9" defaultRowHeight="14.25"/>
  <cols>
    <col min="1" max="2" width="7.5" customWidth="1"/>
    <col min="3" max="4" width="7.5" style="5" customWidth="1"/>
    <col min="5" max="5" width="7.5" style="6" customWidth="1"/>
    <col min="6" max="6" width="8.5" style="7" customWidth="1"/>
    <col min="7" max="7" width="8.875" style="7" customWidth="1"/>
    <col min="8" max="8" width="7.5" style="7" customWidth="1"/>
    <col min="9" max="9" width="10.75" style="8" customWidth="1"/>
  </cols>
  <sheetData>
    <row r="1" ht="33.75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ht="27.75" customHeight="1" spans="3:9">
      <c r="C2" s="10"/>
      <c r="D2" s="10"/>
      <c r="E2" s="11"/>
      <c r="F2" s="12"/>
      <c r="G2" s="12"/>
      <c r="H2" s="12"/>
      <c r="I2" s="41" t="s">
        <v>1</v>
      </c>
    </row>
    <row r="3" s="1" customFormat="1" ht="31.5" customHeight="1" spans="1:9">
      <c r="A3" s="13" t="s">
        <v>2</v>
      </c>
      <c r="B3" s="13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6" t="s">
        <v>8</v>
      </c>
      <c r="H3" s="16" t="s">
        <v>9</v>
      </c>
      <c r="I3" s="14" t="s">
        <v>10</v>
      </c>
    </row>
    <row r="4" ht="24" customHeight="1" spans="1:9">
      <c r="A4" s="17">
        <v>1</v>
      </c>
      <c r="B4" s="18" t="s">
        <v>11</v>
      </c>
      <c r="C4" s="19" t="s">
        <v>12</v>
      </c>
      <c r="D4" s="19">
        <v>3</v>
      </c>
      <c r="E4" s="19">
        <v>3</v>
      </c>
      <c r="F4" s="20">
        <f>G4+H4</f>
        <v>8352</v>
      </c>
      <c r="G4" s="20">
        <v>3267</v>
      </c>
      <c r="H4" s="20">
        <v>5085</v>
      </c>
      <c r="I4" s="14" t="s">
        <v>13</v>
      </c>
    </row>
    <row r="5" ht="24" customHeight="1" spans="1:9">
      <c r="A5" s="17">
        <v>2</v>
      </c>
      <c r="B5" s="18" t="s">
        <v>11</v>
      </c>
      <c r="C5" s="19" t="s">
        <v>14</v>
      </c>
      <c r="D5" s="19">
        <v>3</v>
      </c>
      <c r="E5" s="19">
        <v>3</v>
      </c>
      <c r="F5" s="20">
        <f t="shared" ref="F5:F50" si="0">G5+H5</f>
        <v>3051</v>
      </c>
      <c r="G5" s="20">
        <v>3051</v>
      </c>
      <c r="H5" s="20"/>
      <c r="I5" s="14" t="s">
        <v>15</v>
      </c>
    </row>
    <row r="6" ht="24" customHeight="1" spans="1:9">
      <c r="A6" s="17">
        <v>3</v>
      </c>
      <c r="B6" s="18" t="s">
        <v>11</v>
      </c>
      <c r="C6" s="19" t="s">
        <v>16</v>
      </c>
      <c r="D6" s="19">
        <v>3</v>
      </c>
      <c r="E6" s="19">
        <v>3</v>
      </c>
      <c r="F6" s="20">
        <f t="shared" si="0"/>
        <v>2835</v>
      </c>
      <c r="G6" s="20">
        <v>2835</v>
      </c>
      <c r="H6" s="20"/>
      <c r="I6" s="14"/>
    </row>
    <row r="7" ht="24" customHeight="1" spans="1:9">
      <c r="A7" s="17">
        <v>4</v>
      </c>
      <c r="B7" s="18" t="s">
        <v>17</v>
      </c>
      <c r="C7" s="21" t="s">
        <v>18</v>
      </c>
      <c r="D7" s="21">
        <v>3</v>
      </c>
      <c r="E7" s="21">
        <v>2</v>
      </c>
      <c r="F7" s="20">
        <f t="shared" si="0"/>
        <v>1962</v>
      </c>
      <c r="G7" s="22">
        <v>1962</v>
      </c>
      <c r="H7" s="22"/>
      <c r="I7" s="42"/>
    </row>
    <row r="8" ht="24" customHeight="1" spans="1:9">
      <c r="A8" s="17">
        <v>5</v>
      </c>
      <c r="B8" s="18" t="s">
        <v>17</v>
      </c>
      <c r="C8" s="21" t="s">
        <v>19</v>
      </c>
      <c r="D8" s="21">
        <v>3</v>
      </c>
      <c r="E8" s="21">
        <v>3</v>
      </c>
      <c r="F8" s="20">
        <f t="shared" si="0"/>
        <v>2835</v>
      </c>
      <c r="G8" s="22">
        <v>2835</v>
      </c>
      <c r="H8" s="22"/>
      <c r="I8" s="42"/>
    </row>
    <row r="9" ht="24" customHeight="1" spans="1:9">
      <c r="A9" s="17">
        <v>6</v>
      </c>
      <c r="B9" s="18" t="s">
        <v>17</v>
      </c>
      <c r="C9" s="21" t="s">
        <v>20</v>
      </c>
      <c r="D9" s="21">
        <v>3</v>
      </c>
      <c r="E9" s="21">
        <v>2</v>
      </c>
      <c r="F9" s="20">
        <f t="shared" si="0"/>
        <v>1962</v>
      </c>
      <c r="G9" s="22">
        <v>1962</v>
      </c>
      <c r="H9" s="22"/>
      <c r="I9" s="42"/>
    </row>
    <row r="10" ht="24" customHeight="1" spans="1:9">
      <c r="A10" s="17">
        <v>7</v>
      </c>
      <c r="B10" s="18" t="s">
        <v>17</v>
      </c>
      <c r="C10" s="21" t="s">
        <v>21</v>
      </c>
      <c r="D10" s="21">
        <v>1</v>
      </c>
      <c r="E10" s="21">
        <v>1</v>
      </c>
      <c r="F10" s="20">
        <f t="shared" si="0"/>
        <v>873</v>
      </c>
      <c r="G10" s="22">
        <v>873</v>
      </c>
      <c r="H10" s="22"/>
      <c r="I10" s="42"/>
    </row>
    <row r="11" ht="24" customHeight="1" spans="1:9">
      <c r="A11" s="17">
        <v>8</v>
      </c>
      <c r="B11" s="18" t="s">
        <v>17</v>
      </c>
      <c r="C11" s="21" t="s">
        <v>22</v>
      </c>
      <c r="D11" s="21">
        <v>2</v>
      </c>
      <c r="E11" s="21">
        <v>2</v>
      </c>
      <c r="F11" s="20">
        <f t="shared" si="0"/>
        <v>2178</v>
      </c>
      <c r="G11" s="22">
        <v>2178</v>
      </c>
      <c r="H11" s="22"/>
      <c r="I11" s="42"/>
    </row>
    <row r="12" ht="24" customHeight="1" spans="1:9">
      <c r="A12" s="17">
        <v>9</v>
      </c>
      <c r="B12" s="18" t="s">
        <v>17</v>
      </c>
      <c r="C12" s="21" t="s">
        <v>23</v>
      </c>
      <c r="D12" s="21">
        <v>3</v>
      </c>
      <c r="E12" s="21">
        <v>2</v>
      </c>
      <c r="F12" s="20">
        <f t="shared" si="0"/>
        <v>1962</v>
      </c>
      <c r="G12" s="22">
        <v>1962</v>
      </c>
      <c r="H12" s="22"/>
      <c r="I12" s="42"/>
    </row>
    <row r="13" s="2" customFormat="1" ht="24" customHeight="1" spans="1:9">
      <c r="A13" s="17">
        <v>10</v>
      </c>
      <c r="B13" s="23" t="s">
        <v>24</v>
      </c>
      <c r="C13" s="24" t="s">
        <v>25</v>
      </c>
      <c r="D13" s="24">
        <v>1</v>
      </c>
      <c r="E13" s="24">
        <v>1</v>
      </c>
      <c r="F13" s="20">
        <f t="shared" si="0"/>
        <v>873</v>
      </c>
      <c r="G13" s="25">
        <v>873</v>
      </c>
      <c r="H13" s="25"/>
      <c r="I13" s="43"/>
    </row>
    <row r="14" s="2" customFormat="1" ht="24" customHeight="1" spans="1:9">
      <c r="A14" s="17">
        <v>11</v>
      </c>
      <c r="B14" s="23" t="s">
        <v>24</v>
      </c>
      <c r="C14" s="24" t="s">
        <v>26</v>
      </c>
      <c r="D14" s="24">
        <v>2</v>
      </c>
      <c r="E14" s="24">
        <v>1</v>
      </c>
      <c r="F14" s="20">
        <f t="shared" si="0"/>
        <v>1089</v>
      </c>
      <c r="G14" s="25">
        <v>1089</v>
      </c>
      <c r="H14" s="25"/>
      <c r="I14" s="43"/>
    </row>
    <row r="15" s="2" customFormat="1" ht="24" customHeight="1" spans="1:9">
      <c r="A15" s="17">
        <v>12</v>
      </c>
      <c r="B15" s="23" t="s">
        <v>24</v>
      </c>
      <c r="C15" s="24" t="s">
        <v>27</v>
      </c>
      <c r="D15" s="24">
        <v>3</v>
      </c>
      <c r="E15" s="24">
        <v>1</v>
      </c>
      <c r="F15" s="20">
        <f t="shared" si="0"/>
        <v>1089</v>
      </c>
      <c r="G15" s="25">
        <v>1089</v>
      </c>
      <c r="H15" s="25"/>
      <c r="I15" s="43"/>
    </row>
    <row r="16" s="2" customFormat="1" ht="24" customHeight="1" spans="1:9">
      <c r="A16" s="17">
        <v>13</v>
      </c>
      <c r="B16" s="23" t="s">
        <v>24</v>
      </c>
      <c r="C16" s="23" t="s">
        <v>28</v>
      </c>
      <c r="D16" s="23">
        <v>2</v>
      </c>
      <c r="E16" s="26">
        <v>2</v>
      </c>
      <c r="F16" s="20">
        <f t="shared" si="0"/>
        <v>2893</v>
      </c>
      <c r="G16" s="25">
        <v>2178</v>
      </c>
      <c r="H16" s="25">
        <v>715</v>
      </c>
      <c r="I16" s="43"/>
    </row>
    <row r="17" s="2" customFormat="1" ht="24" customHeight="1" spans="1:9">
      <c r="A17" s="17">
        <v>14</v>
      </c>
      <c r="B17" s="23" t="s">
        <v>24</v>
      </c>
      <c r="C17" s="23" t="s">
        <v>29</v>
      </c>
      <c r="D17" s="23">
        <v>2</v>
      </c>
      <c r="E17" s="26">
        <v>2</v>
      </c>
      <c r="F17" s="20">
        <f t="shared" si="0"/>
        <v>1962</v>
      </c>
      <c r="G17" s="25">
        <v>1962</v>
      </c>
      <c r="H17" s="25"/>
      <c r="I17" s="43"/>
    </row>
    <row r="18" s="2" customFormat="1" ht="24" customHeight="1" spans="1:9">
      <c r="A18" s="17">
        <v>15</v>
      </c>
      <c r="B18" s="23" t="s">
        <v>24</v>
      </c>
      <c r="C18" s="23" t="s">
        <v>30</v>
      </c>
      <c r="D18" s="23">
        <v>3</v>
      </c>
      <c r="E18" s="26">
        <v>2</v>
      </c>
      <c r="F18" s="20">
        <f t="shared" si="0"/>
        <v>1962</v>
      </c>
      <c r="G18" s="25">
        <v>1962</v>
      </c>
      <c r="H18" s="25"/>
      <c r="I18" s="43"/>
    </row>
    <row r="19" s="2" customFormat="1" ht="24" customHeight="1" spans="1:9">
      <c r="A19" s="17">
        <v>16</v>
      </c>
      <c r="B19" s="23" t="s">
        <v>24</v>
      </c>
      <c r="C19" s="23" t="s">
        <v>31</v>
      </c>
      <c r="D19" s="23">
        <v>3</v>
      </c>
      <c r="E19" s="26">
        <v>2</v>
      </c>
      <c r="F19" s="20">
        <f t="shared" si="0"/>
        <v>1746</v>
      </c>
      <c r="G19" s="25">
        <v>1746</v>
      </c>
      <c r="H19" s="25"/>
      <c r="I19" s="43"/>
    </row>
    <row r="20" s="2" customFormat="1" ht="24" customHeight="1" spans="1:9">
      <c r="A20" s="17">
        <v>17</v>
      </c>
      <c r="B20" s="23" t="s">
        <v>24</v>
      </c>
      <c r="C20" s="23" t="s">
        <v>32</v>
      </c>
      <c r="D20" s="23">
        <v>3</v>
      </c>
      <c r="E20" s="26">
        <v>2</v>
      </c>
      <c r="F20" s="20">
        <f t="shared" si="0"/>
        <v>1962</v>
      </c>
      <c r="G20" s="25">
        <v>1962</v>
      </c>
      <c r="H20" s="25"/>
      <c r="I20" s="43"/>
    </row>
    <row r="21" s="2" customFormat="1" ht="24" customHeight="1" spans="1:9">
      <c r="A21" s="17">
        <v>18</v>
      </c>
      <c r="B21" s="23" t="s">
        <v>24</v>
      </c>
      <c r="C21" s="23" t="s">
        <v>33</v>
      </c>
      <c r="D21" s="23">
        <v>2</v>
      </c>
      <c r="E21" s="26">
        <v>2</v>
      </c>
      <c r="F21" s="20">
        <f t="shared" si="0"/>
        <v>1962</v>
      </c>
      <c r="G21" s="25">
        <v>1962</v>
      </c>
      <c r="H21" s="25"/>
      <c r="I21" s="43"/>
    </row>
    <row r="22" s="2" customFormat="1" ht="24" customHeight="1" spans="1:9">
      <c r="A22" s="17">
        <v>19</v>
      </c>
      <c r="B22" s="23" t="s">
        <v>24</v>
      </c>
      <c r="C22" s="23" t="s">
        <v>34</v>
      </c>
      <c r="D22" s="23">
        <v>4</v>
      </c>
      <c r="E22" s="26">
        <v>4</v>
      </c>
      <c r="F22" s="20">
        <f t="shared" si="0"/>
        <v>4140</v>
      </c>
      <c r="G22" s="25">
        <v>4140</v>
      </c>
      <c r="H22" s="25"/>
      <c r="I22" s="43"/>
    </row>
    <row r="23" s="2" customFormat="1" ht="24" customHeight="1" spans="1:9">
      <c r="A23" s="17">
        <v>20</v>
      </c>
      <c r="B23" s="23" t="s">
        <v>24</v>
      </c>
      <c r="C23" s="23" t="s">
        <v>35</v>
      </c>
      <c r="D23" s="23">
        <v>2</v>
      </c>
      <c r="E23" s="26">
        <v>2</v>
      </c>
      <c r="F23" s="20">
        <f t="shared" si="0"/>
        <v>1746</v>
      </c>
      <c r="G23" s="25">
        <v>1746</v>
      </c>
      <c r="H23" s="25"/>
      <c r="I23" s="43"/>
    </row>
    <row r="24" ht="24" customHeight="1" spans="1:9">
      <c r="A24" s="17">
        <v>21</v>
      </c>
      <c r="B24" s="18" t="s">
        <v>36</v>
      </c>
      <c r="C24" s="19" t="s">
        <v>37</v>
      </c>
      <c r="D24" s="19">
        <v>3</v>
      </c>
      <c r="E24" s="19">
        <v>2</v>
      </c>
      <c r="F24" s="20">
        <f t="shared" si="0"/>
        <v>1962</v>
      </c>
      <c r="G24" s="20">
        <v>1962</v>
      </c>
      <c r="H24" s="20"/>
      <c r="I24" s="14"/>
    </row>
    <row r="25" ht="24" customHeight="1" spans="1:9">
      <c r="A25" s="17">
        <v>22</v>
      </c>
      <c r="B25" s="18" t="s">
        <v>36</v>
      </c>
      <c r="C25" s="19" t="s">
        <v>38</v>
      </c>
      <c r="D25" s="19">
        <v>1</v>
      </c>
      <c r="E25" s="19">
        <v>1</v>
      </c>
      <c r="F25" s="20">
        <f t="shared" si="0"/>
        <v>873</v>
      </c>
      <c r="G25" s="20">
        <v>873</v>
      </c>
      <c r="H25" s="20"/>
      <c r="I25" s="14"/>
    </row>
    <row r="26" ht="24" customHeight="1" spans="1:9">
      <c r="A26" s="17">
        <v>23</v>
      </c>
      <c r="B26" s="18" t="s">
        <v>36</v>
      </c>
      <c r="C26" s="19" t="s">
        <v>39</v>
      </c>
      <c r="D26" s="19">
        <v>1</v>
      </c>
      <c r="E26" s="19">
        <v>1</v>
      </c>
      <c r="F26" s="20">
        <f t="shared" si="0"/>
        <v>1089</v>
      </c>
      <c r="G26" s="20">
        <v>1089</v>
      </c>
      <c r="H26" s="20"/>
      <c r="I26" s="14"/>
    </row>
    <row r="27" ht="24" customHeight="1" spans="1:9">
      <c r="A27" s="17">
        <v>24</v>
      </c>
      <c r="B27" s="18" t="s">
        <v>36</v>
      </c>
      <c r="C27" s="19" t="s">
        <v>40</v>
      </c>
      <c r="D27" s="19">
        <v>2</v>
      </c>
      <c r="E27" s="19">
        <v>2</v>
      </c>
      <c r="F27" s="20">
        <f t="shared" si="0"/>
        <v>1962</v>
      </c>
      <c r="G27" s="20">
        <v>1962</v>
      </c>
      <c r="H27" s="20"/>
      <c r="I27" s="14"/>
    </row>
    <row r="28" ht="24" customHeight="1" spans="1:9">
      <c r="A28" s="17">
        <v>25</v>
      </c>
      <c r="B28" s="18" t="s">
        <v>36</v>
      </c>
      <c r="C28" s="19" t="s">
        <v>41</v>
      </c>
      <c r="D28" s="19">
        <v>4</v>
      </c>
      <c r="E28" s="19">
        <v>4</v>
      </c>
      <c r="F28" s="20">
        <f t="shared" si="0"/>
        <v>4140</v>
      </c>
      <c r="G28" s="20">
        <v>4140</v>
      </c>
      <c r="H28" s="20"/>
      <c r="I28" s="14"/>
    </row>
    <row r="29" ht="24" customHeight="1" spans="1:9">
      <c r="A29" s="17">
        <v>26</v>
      </c>
      <c r="B29" s="18" t="s">
        <v>36</v>
      </c>
      <c r="C29" s="18" t="s">
        <v>42</v>
      </c>
      <c r="D29" s="18">
        <v>5</v>
      </c>
      <c r="E29" s="27">
        <v>4</v>
      </c>
      <c r="F29" s="20">
        <f t="shared" si="0"/>
        <v>4140</v>
      </c>
      <c r="G29" s="28">
        <v>4140</v>
      </c>
      <c r="H29" s="28"/>
      <c r="I29" s="13"/>
    </row>
    <row r="30" ht="24" customHeight="1" spans="1:9">
      <c r="A30" s="17">
        <v>27</v>
      </c>
      <c r="B30" s="18" t="s">
        <v>36</v>
      </c>
      <c r="C30" s="18" t="s">
        <v>43</v>
      </c>
      <c r="D30" s="18">
        <v>7</v>
      </c>
      <c r="E30" s="27">
        <v>5</v>
      </c>
      <c r="F30" s="20">
        <f t="shared" si="0"/>
        <v>5445</v>
      </c>
      <c r="G30" s="28">
        <v>5445</v>
      </c>
      <c r="H30" s="28"/>
      <c r="I30" s="13"/>
    </row>
    <row r="31" ht="24" customHeight="1" spans="1:9">
      <c r="A31" s="17">
        <v>28</v>
      </c>
      <c r="B31" s="18" t="s">
        <v>36</v>
      </c>
      <c r="C31" s="18" t="s">
        <v>44</v>
      </c>
      <c r="D31" s="18">
        <v>5</v>
      </c>
      <c r="E31" s="27">
        <v>4</v>
      </c>
      <c r="F31" s="20">
        <f t="shared" si="0"/>
        <v>4356</v>
      </c>
      <c r="G31" s="28">
        <v>4356</v>
      </c>
      <c r="H31" s="28"/>
      <c r="I31" s="13"/>
    </row>
    <row r="32" s="3" customFormat="1" ht="24" customHeight="1" spans="1:9">
      <c r="A32" s="17">
        <v>29</v>
      </c>
      <c r="B32" s="29" t="s">
        <v>45</v>
      </c>
      <c r="C32" s="30" t="s">
        <v>46</v>
      </c>
      <c r="D32" s="30">
        <v>3</v>
      </c>
      <c r="E32" s="31">
        <v>3</v>
      </c>
      <c r="F32" s="20">
        <f t="shared" si="0"/>
        <v>2619</v>
      </c>
      <c r="G32" s="32">
        <v>2619</v>
      </c>
      <c r="H32" s="32"/>
      <c r="I32" s="44"/>
    </row>
    <row r="33" s="3" customFormat="1" ht="24" customHeight="1" spans="1:9">
      <c r="A33" s="17">
        <v>30</v>
      </c>
      <c r="B33" s="29" t="s">
        <v>45</v>
      </c>
      <c r="C33" s="30" t="s">
        <v>47</v>
      </c>
      <c r="D33" s="30">
        <v>3</v>
      </c>
      <c r="E33" s="31">
        <v>3</v>
      </c>
      <c r="F33" s="20">
        <f t="shared" si="0"/>
        <v>2835</v>
      </c>
      <c r="G33" s="32">
        <v>2835</v>
      </c>
      <c r="H33" s="32"/>
      <c r="I33" s="44"/>
    </row>
    <row r="34" s="3" customFormat="1" ht="24" customHeight="1" spans="1:9">
      <c r="A34" s="17">
        <v>31</v>
      </c>
      <c r="B34" s="29" t="s">
        <v>45</v>
      </c>
      <c r="C34" s="30" t="s">
        <v>48</v>
      </c>
      <c r="D34" s="30">
        <v>3</v>
      </c>
      <c r="E34" s="31">
        <v>2</v>
      </c>
      <c r="F34" s="20">
        <f t="shared" si="0"/>
        <v>1962</v>
      </c>
      <c r="G34" s="32">
        <v>1962</v>
      </c>
      <c r="H34" s="32"/>
      <c r="I34" s="44"/>
    </row>
    <row r="35" s="3" customFormat="1" ht="24" customHeight="1" spans="1:9">
      <c r="A35" s="17">
        <v>32</v>
      </c>
      <c r="B35" s="29" t="s">
        <v>45</v>
      </c>
      <c r="C35" s="30" t="s">
        <v>49</v>
      </c>
      <c r="D35" s="30">
        <v>4</v>
      </c>
      <c r="E35" s="31">
        <v>3</v>
      </c>
      <c r="F35" s="20">
        <f t="shared" si="0"/>
        <v>3051</v>
      </c>
      <c r="G35" s="32">
        <v>3051</v>
      </c>
      <c r="H35" s="32"/>
      <c r="I35" s="44"/>
    </row>
    <row r="36" s="3" customFormat="1" ht="24" customHeight="1" spans="1:9">
      <c r="A36" s="17">
        <v>33</v>
      </c>
      <c r="B36" s="29" t="s">
        <v>45</v>
      </c>
      <c r="C36" s="30" t="s">
        <v>50</v>
      </c>
      <c r="D36" s="30">
        <v>2</v>
      </c>
      <c r="E36" s="31">
        <v>2</v>
      </c>
      <c r="F36" s="20">
        <f t="shared" si="0"/>
        <v>1962</v>
      </c>
      <c r="G36" s="32">
        <v>1962</v>
      </c>
      <c r="H36" s="32"/>
      <c r="I36" s="44"/>
    </row>
    <row r="37" s="3" customFormat="1" ht="24" customHeight="1" spans="1:9">
      <c r="A37" s="17">
        <v>34</v>
      </c>
      <c r="B37" s="29" t="s">
        <v>45</v>
      </c>
      <c r="C37" s="29" t="s">
        <v>51</v>
      </c>
      <c r="D37" s="29">
        <v>2</v>
      </c>
      <c r="E37" s="33">
        <v>1</v>
      </c>
      <c r="F37" s="20">
        <f t="shared" si="0"/>
        <v>1089</v>
      </c>
      <c r="G37" s="32">
        <v>1089</v>
      </c>
      <c r="H37" s="32"/>
      <c r="I37" s="44"/>
    </row>
    <row r="38" s="3" customFormat="1" ht="24" customHeight="1" spans="1:9">
      <c r="A38" s="17">
        <v>35</v>
      </c>
      <c r="B38" s="29" t="s">
        <v>45</v>
      </c>
      <c r="C38" s="29" t="s">
        <v>52</v>
      </c>
      <c r="D38" s="29">
        <v>4</v>
      </c>
      <c r="E38" s="33">
        <v>1</v>
      </c>
      <c r="F38" s="20">
        <f t="shared" si="0"/>
        <v>1089</v>
      </c>
      <c r="G38" s="32">
        <v>1089</v>
      </c>
      <c r="H38" s="32"/>
      <c r="I38" s="44"/>
    </row>
    <row r="39" s="3" customFormat="1" ht="24" customHeight="1" spans="1:9">
      <c r="A39" s="17">
        <v>36</v>
      </c>
      <c r="B39" s="29" t="s">
        <v>45</v>
      </c>
      <c r="C39" s="29" t="s">
        <v>53</v>
      </c>
      <c r="D39" s="29">
        <v>4</v>
      </c>
      <c r="E39" s="33">
        <v>4</v>
      </c>
      <c r="F39" s="20">
        <f t="shared" si="0"/>
        <v>4356</v>
      </c>
      <c r="G39" s="32">
        <v>4356</v>
      </c>
      <c r="H39" s="32"/>
      <c r="I39" s="44"/>
    </row>
    <row r="40" s="3" customFormat="1" ht="24" customHeight="1" spans="1:9">
      <c r="A40" s="17">
        <v>37</v>
      </c>
      <c r="B40" s="29" t="s">
        <v>45</v>
      </c>
      <c r="C40" s="29" t="s">
        <v>54</v>
      </c>
      <c r="D40" s="29">
        <v>4</v>
      </c>
      <c r="E40" s="33">
        <v>3</v>
      </c>
      <c r="F40" s="20">
        <f t="shared" si="0"/>
        <v>3267</v>
      </c>
      <c r="G40" s="32">
        <v>3267</v>
      </c>
      <c r="H40" s="32"/>
      <c r="I40" s="44"/>
    </row>
    <row r="41" s="3" customFormat="1" ht="24" customHeight="1" spans="1:9">
      <c r="A41" s="17">
        <v>38</v>
      </c>
      <c r="B41" s="29" t="s">
        <v>45</v>
      </c>
      <c r="C41" s="29" t="s">
        <v>55</v>
      </c>
      <c r="D41" s="29">
        <v>3</v>
      </c>
      <c r="E41" s="33">
        <v>3</v>
      </c>
      <c r="F41" s="20">
        <f t="shared" si="0"/>
        <v>3051</v>
      </c>
      <c r="G41" s="32">
        <v>3051</v>
      </c>
      <c r="H41" s="32"/>
      <c r="I41" s="44"/>
    </row>
    <row r="42" s="3" customFormat="1" ht="24" customHeight="1" spans="1:9">
      <c r="A42" s="17">
        <v>39</v>
      </c>
      <c r="B42" s="29" t="s">
        <v>45</v>
      </c>
      <c r="C42" s="29" t="s">
        <v>56</v>
      </c>
      <c r="D42" s="29">
        <v>1</v>
      </c>
      <c r="E42" s="33">
        <v>1</v>
      </c>
      <c r="F42" s="20">
        <f t="shared" si="0"/>
        <v>1089</v>
      </c>
      <c r="G42" s="32">
        <v>1089</v>
      </c>
      <c r="H42" s="32"/>
      <c r="I42" s="44"/>
    </row>
    <row r="43" ht="24" customHeight="1" spans="1:9">
      <c r="A43" s="17">
        <v>40</v>
      </c>
      <c r="B43" s="18" t="s">
        <v>57</v>
      </c>
      <c r="C43" s="19" t="s">
        <v>58</v>
      </c>
      <c r="D43" s="19">
        <v>2</v>
      </c>
      <c r="E43" s="19">
        <v>2</v>
      </c>
      <c r="F43" s="20">
        <f t="shared" si="0"/>
        <v>1962</v>
      </c>
      <c r="G43" s="20">
        <v>1962</v>
      </c>
      <c r="H43" s="20"/>
      <c r="I43" s="14"/>
    </row>
    <row r="44" ht="24" customHeight="1" spans="1:9">
      <c r="A44" s="17">
        <v>41</v>
      </c>
      <c r="B44" s="18" t="s">
        <v>57</v>
      </c>
      <c r="C44" s="19" t="s">
        <v>59</v>
      </c>
      <c r="D44" s="19">
        <v>2</v>
      </c>
      <c r="E44" s="19">
        <v>2</v>
      </c>
      <c r="F44" s="20">
        <f t="shared" si="0"/>
        <v>2178</v>
      </c>
      <c r="G44" s="20">
        <v>2178</v>
      </c>
      <c r="H44" s="20"/>
      <c r="I44" s="14"/>
    </row>
    <row r="45" ht="24" customHeight="1" spans="1:9">
      <c r="A45" s="17">
        <v>42</v>
      </c>
      <c r="B45" s="18" t="s">
        <v>57</v>
      </c>
      <c r="C45" s="19" t="s">
        <v>60</v>
      </c>
      <c r="D45" s="19">
        <v>2</v>
      </c>
      <c r="E45" s="19">
        <v>2</v>
      </c>
      <c r="F45" s="20">
        <f t="shared" si="0"/>
        <v>2178</v>
      </c>
      <c r="G45" s="20">
        <v>2178</v>
      </c>
      <c r="H45" s="20"/>
      <c r="I45" s="14"/>
    </row>
    <row r="46" ht="24" customHeight="1" spans="1:9">
      <c r="A46" s="17">
        <v>43</v>
      </c>
      <c r="B46" s="18" t="s">
        <v>57</v>
      </c>
      <c r="C46" s="19" t="s">
        <v>61</v>
      </c>
      <c r="D46" s="19">
        <v>3</v>
      </c>
      <c r="E46" s="19">
        <v>2</v>
      </c>
      <c r="F46" s="20">
        <f t="shared" si="0"/>
        <v>2178</v>
      </c>
      <c r="G46" s="20">
        <v>2178</v>
      </c>
      <c r="H46" s="20"/>
      <c r="I46" s="14"/>
    </row>
    <row r="47" ht="24" customHeight="1" spans="1:9">
      <c r="A47" s="17">
        <v>44</v>
      </c>
      <c r="B47" s="18" t="s">
        <v>57</v>
      </c>
      <c r="C47" s="19" t="s">
        <v>62</v>
      </c>
      <c r="D47" s="19">
        <v>4</v>
      </c>
      <c r="E47" s="19">
        <v>2</v>
      </c>
      <c r="F47" s="20">
        <f t="shared" si="0"/>
        <v>2178</v>
      </c>
      <c r="G47" s="20">
        <v>2178</v>
      </c>
      <c r="H47" s="20"/>
      <c r="I47" s="14"/>
    </row>
    <row r="48" s="4" customFormat="1" ht="24" customHeight="1" spans="1:9">
      <c r="A48" s="17">
        <v>45</v>
      </c>
      <c r="B48" s="34" t="s">
        <v>63</v>
      </c>
      <c r="C48" s="35" t="s">
        <v>64</v>
      </c>
      <c r="D48" s="35">
        <v>1</v>
      </c>
      <c r="E48" s="35">
        <v>1</v>
      </c>
      <c r="F48" s="20">
        <f t="shared" si="0"/>
        <v>1089</v>
      </c>
      <c r="G48" s="36">
        <v>1089</v>
      </c>
      <c r="H48" s="36"/>
      <c r="I48" s="45"/>
    </row>
    <row r="49" s="4" customFormat="1" ht="24" customHeight="1" spans="1:9">
      <c r="A49" s="17">
        <v>46</v>
      </c>
      <c r="B49" s="34" t="s">
        <v>63</v>
      </c>
      <c r="C49" s="35" t="s">
        <v>65</v>
      </c>
      <c r="D49" s="35">
        <v>2</v>
      </c>
      <c r="E49" s="35">
        <v>2</v>
      </c>
      <c r="F49" s="20">
        <f t="shared" si="0"/>
        <v>2178</v>
      </c>
      <c r="G49" s="36">
        <v>2178</v>
      </c>
      <c r="H49" s="36"/>
      <c r="I49" s="45"/>
    </row>
    <row r="50" s="4" customFormat="1" ht="24" customHeight="1" spans="1:9">
      <c r="A50" s="17">
        <v>47</v>
      </c>
      <c r="B50" s="34" t="s">
        <v>63</v>
      </c>
      <c r="C50" s="35" t="s">
        <v>66</v>
      </c>
      <c r="D50" s="35">
        <v>2</v>
      </c>
      <c r="E50" s="35">
        <v>2</v>
      </c>
      <c r="F50" s="20">
        <f t="shared" si="0"/>
        <v>2178</v>
      </c>
      <c r="G50" s="36">
        <v>2178</v>
      </c>
      <c r="H50" s="36"/>
      <c r="I50" s="45"/>
    </row>
    <row r="51" ht="24" customHeight="1" spans="1:9">
      <c r="A51" s="37" t="s">
        <v>67</v>
      </c>
      <c r="B51" s="38"/>
      <c r="C51" s="38"/>
      <c r="D51" s="39">
        <f>SUM(D4:D50)</f>
        <v>130</v>
      </c>
      <c r="E51" s="39">
        <f>SUM(E4:E50)</f>
        <v>106</v>
      </c>
      <c r="F51" s="40">
        <f>SUM(F4:F50)</f>
        <v>113890</v>
      </c>
      <c r="G51" s="40">
        <f>SUM(G4:G50)</f>
        <v>108090</v>
      </c>
      <c r="H51" s="40">
        <f>SUM(H4:H50)</f>
        <v>5800</v>
      </c>
      <c r="I51" s="46"/>
    </row>
  </sheetData>
  <mergeCells count="2">
    <mergeCell ref="A1:I1"/>
    <mergeCell ref="A51:C51"/>
  </mergeCells>
  <conditionalFormatting sqref="C6:D6">
    <cfRule type="expression" dxfId="0" priority="12">
      <formula>AND(COUNTIF($F$2:$F$130,C6)+COUNTIF($F$132:$F$1048570,C6)&gt;1,NOT(ISBLANK(C6)))</formula>
    </cfRule>
  </conditionalFormatting>
  <conditionalFormatting sqref="C15:D15">
    <cfRule type="expression" dxfId="0" priority="8">
      <formula>AND(COUNTIF($F$2:$F$125,C15)+COUNTIF($F$127:$F$1048565,C15)&gt;1,NOT(ISBLANK(C15)))</formula>
    </cfRule>
  </conditionalFormatting>
  <conditionalFormatting sqref="C28:D28">
    <cfRule type="expression" dxfId="0" priority="6">
      <formula>AND(COUNTIF($F$2:$F$121,C28)+COUNTIF($F$123:$F$1048561,C28)&gt;1,NOT(ISBLANK(C28)))</formula>
    </cfRule>
  </conditionalFormatting>
  <conditionalFormatting sqref="C4:D5">
    <cfRule type="expression" dxfId="0" priority="13">
      <formula>AND(COUNTIF($F$2:$F$130,C4)+COUNTIF($F$132:$F$1048570,C4)&gt;1,NOT(ISBLANK(C4)))</formula>
    </cfRule>
  </conditionalFormatting>
  <conditionalFormatting sqref="C7:D9">
    <cfRule type="expression" dxfId="0" priority="11">
      <formula>AND(COUNTIF($F$2:$F$130,C7)+COUNTIF($F$132:$F$1048569,C7)&gt;1,NOT(ISBLANK(C7)))</formula>
    </cfRule>
  </conditionalFormatting>
  <conditionalFormatting sqref="C10:D12">
    <cfRule type="expression" dxfId="0" priority="10">
      <formula>AND(COUNTIF(#REF!,C10)+COUNTIF(#REF!,C10)&gt;1,NOT(ISBLANK(C10)))</formula>
    </cfRule>
  </conditionalFormatting>
  <conditionalFormatting sqref="C13:D14">
    <cfRule type="expression" dxfId="0" priority="9">
      <formula>AND(COUNTIF($F$2:$F$125,C13)+COUNTIF($F$127:$F$1048565,C13)&gt;1,NOT(ISBLANK(C13)))</formula>
    </cfRule>
  </conditionalFormatting>
  <conditionalFormatting sqref="C24:D27">
    <cfRule type="expression" dxfId="0" priority="7">
      <formula>AND(COUNTIF($F$2:$F$121,C24)+COUNTIF($F$123:$F$1048561,C24)&gt;1,NOT(ISBLANK(C24)))</formula>
    </cfRule>
  </conditionalFormatting>
  <conditionalFormatting sqref="C32:D34">
    <cfRule type="expression" dxfId="0" priority="5">
      <formula>AND(COUNTIF($F$2:$F$121,C32)+COUNTIF($F$123:$F$1048561,C32)&gt;1,NOT(ISBLANK(C32)))</formula>
    </cfRule>
  </conditionalFormatting>
  <conditionalFormatting sqref="C35:D36">
    <cfRule type="expression" dxfId="0" priority="4">
      <formula>AND(COUNTIF($F$2:$F$121,C35)+COUNTIF($F$123:$F$1048561,C35)&gt;1,NOT(ISBLANK(C35)))</formula>
    </cfRule>
  </conditionalFormatting>
  <conditionalFormatting sqref="C43:D45">
    <cfRule type="expression" dxfId="0" priority="3">
      <formula>AND(COUNTIF($F$2:$F$131,C43)+COUNTIF($F$133:$F$1048571,C43)&gt;1,NOT(ISBLANK(C43)))</formula>
    </cfRule>
  </conditionalFormatting>
  <conditionalFormatting sqref="C46:D47">
    <cfRule type="expression" dxfId="0" priority="2">
      <formula>AND(COUNTIF($F$2:$F$131,C46)+COUNTIF($F$133:$F$1048571,C46)&gt;1,NOT(ISBLANK(C46)))</formula>
    </cfRule>
  </conditionalFormatting>
  <conditionalFormatting sqref="C48:D50">
    <cfRule type="expression" dxfId="0" priority="1">
      <formula>AND(COUNTIF($F$2:$F$129,C48)+COUNTIF($F$131:$F$1048569,C48)&gt;1,NOT(ISBLANK(C48)))</formula>
    </cfRule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2020-09-17T01:55:00Z</cp:lastPrinted>
  <dcterms:modified xsi:type="dcterms:W3CDTF">2023-10-16T00:44:31Z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7D604742A9034D45BF79E036FA0922BD_13</vt:lpwstr>
  </property>
</Properties>
</file>