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360" windowHeight="7695" activeTab="1"/>
  </bookViews>
  <sheets>
    <sheet name="Sheet2" sheetId="4" r:id="rId1"/>
    <sheet name="一批" sheetId="5" r:id="rId2"/>
  </sheets>
  <definedNames>
    <definedName name="_xlnm.Print_Titles" localSheetId="0">Sheet2!$1:$3</definedName>
  </definedNames>
  <calcPr calcId="144525"/>
</workbook>
</file>

<file path=xl/sharedStrings.xml><?xml version="1.0" encoding="utf-8"?>
<sst xmlns="http://schemas.openxmlformats.org/spreadsheetml/2006/main" count="156" uniqueCount="79">
  <si>
    <t xml:space="preserve"> 秦皇岛市抚宁区2023年巩固拓展脱贫攻坚成果和乡村振兴项目库</t>
  </si>
  <si>
    <t>序号</t>
  </si>
  <si>
    <t>项目名称</t>
  </si>
  <si>
    <t>项目类别</t>
  </si>
  <si>
    <t>建设性质</t>
  </si>
  <si>
    <t>实施地点</t>
  </si>
  <si>
    <t>项目建设任务</t>
  </si>
  <si>
    <t>资金规模和资金来源</t>
  </si>
  <si>
    <t>项目规划年度</t>
  </si>
  <si>
    <t>绩效目标</t>
  </si>
  <si>
    <t>责任部门</t>
  </si>
  <si>
    <t>乡镇</t>
  </si>
  <si>
    <t>村</t>
  </si>
  <si>
    <t>项目总投资/万元</t>
  </si>
  <si>
    <t>省级财政衔接资金/万元</t>
  </si>
  <si>
    <t>区级财政衔接资金/万元</t>
  </si>
  <si>
    <t>受益脱贫户及防贫监测人数/人</t>
  </si>
  <si>
    <t>受益脱贫户及防贫监测人口/人</t>
  </si>
  <si>
    <t>项目预期效益及联农带农机制</t>
  </si>
  <si>
    <t>2022年秋季雨露计划</t>
  </si>
  <si>
    <t>巩固三保障成果</t>
  </si>
  <si>
    <t>新建</t>
  </si>
  <si>
    <t>抚宁区</t>
  </si>
  <si>
    <t>投入区级衔接资金1.8万元，为符合条件的防贫监测对象发放补贴</t>
  </si>
  <si>
    <t>按每人每学期1500元的标准发放补贴。</t>
  </si>
  <si>
    <t>区乡村振兴局</t>
  </si>
  <si>
    <t>2023年春季雨露计划</t>
  </si>
  <si>
    <t>投入区级衔接资金1.8元，为符合条件的防贫监测对象发放补贴</t>
  </si>
  <si>
    <t>汉风耕读苑产业帮扶项目</t>
  </si>
  <si>
    <t>产业帮扶</t>
  </si>
  <si>
    <t>投入衔接资金207.4万元，由企业修建农产品初加工车间1栋，购置配套设备，每年按6%的比例为脱贫户和防贫监测户分配收益。</t>
  </si>
  <si>
    <t>企业修建农产品初加工车间1栋，购置设备1套，每年按6%的比例为脱贫户和防贫监测户发放收益，预计完成时间2023年12月，项目持续时间3年，受益群众满意度100%</t>
  </si>
  <si>
    <t>区农业农村局</t>
  </si>
  <si>
    <t>2023年乡村公益岗位</t>
  </si>
  <si>
    <t>就业项目</t>
  </si>
  <si>
    <t>为有就业需求的脱贫户及防贫监测户提供乡村公益岗位。</t>
  </si>
  <si>
    <t>为全区满16周岁以上至65周岁无法离乡、无业可扶的建档立卡脱贫户、易返贫致贫户有就业愿望和劳动能力的劳动力提供公益岗位。每人每月工资450元，每年缴纳100元意外伤害险。</t>
  </si>
  <si>
    <t>区人社局</t>
  </si>
  <si>
    <t>村内道路硬化</t>
  </si>
  <si>
    <t>基础设施建设</t>
  </si>
  <si>
    <t>茶棚乡</t>
  </si>
  <si>
    <t>大所三村</t>
  </si>
  <si>
    <t>硬化村内道路1300米</t>
  </si>
  <si>
    <t>2023</t>
  </si>
  <si>
    <t>改善村居环境，方便居民通行</t>
  </si>
  <si>
    <t>苏官营村道路修建项目</t>
  </si>
  <si>
    <t>茶棚</t>
  </si>
  <si>
    <t>苏官营</t>
  </si>
  <si>
    <t>修建道路约765.5米</t>
  </si>
  <si>
    <t>修建道路765.5米，改善村居环境。</t>
  </si>
  <si>
    <t>下官营村道路修建项目</t>
  </si>
  <si>
    <t>下官营</t>
  </si>
  <si>
    <t>修建道路约1190米</t>
  </si>
  <si>
    <t>修建道路1190米，改善村居环境。</t>
  </si>
  <si>
    <t>程家沟村道路修建项目</t>
  </si>
  <si>
    <t>大新寨</t>
  </si>
  <si>
    <t>程家沟</t>
  </si>
  <si>
    <t>修建道路约2700米</t>
  </si>
  <si>
    <t>修建道路2700米，改善村居环境。</t>
  </si>
  <si>
    <t>石碑沟村道路修建项目</t>
  </si>
  <si>
    <t>台营</t>
  </si>
  <si>
    <t>石碑沟</t>
  </si>
  <si>
    <t>修建道路约1000米</t>
  </si>
  <si>
    <t>修建道路1000米，改善村居环境。</t>
  </si>
  <si>
    <t>2023年项目管理费</t>
  </si>
  <si>
    <t>项目管理费</t>
  </si>
  <si>
    <t>按本年度衔接资金总量的1%提取项目管理费，用于项目前期设计、评审、招标、监理及验收等费用。</t>
  </si>
  <si>
    <t>合计</t>
  </si>
  <si>
    <t>主要建设内容和补助标准</t>
  </si>
  <si>
    <t>资金来源和规模</t>
  </si>
  <si>
    <t>实施年限</t>
  </si>
  <si>
    <t>联农带农机制</t>
  </si>
  <si>
    <t>投入衔接资金1.8万元，为符合条件的防贫监测对象发放补贴</t>
  </si>
  <si>
    <t>务工就业</t>
  </si>
  <si>
    <t>收益分红</t>
  </si>
  <si>
    <t>投入衔接资金30万元，为有就业需求的脱贫户及防贫监测户提供乡村公益岗位。</t>
  </si>
  <si>
    <t>投入资金40万元，硬化村内道路1300米</t>
  </si>
  <si>
    <t>硬化村内道路1300米，改善村居环境，方便居民通行</t>
  </si>
  <si>
    <t>改善村居环境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</si>
</sst>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8"/>
      <name val="宋体"/>
      <charset val="134"/>
    </font>
    <font>
      <sz val="9"/>
      <color rgb="FF000000"/>
      <name val="宋体"/>
      <charset val="134"/>
    </font>
    <font>
      <sz val="10"/>
      <name val="宋体"/>
      <charset val="134"/>
    </font>
    <font>
      <sz val="9"/>
      <color theme="1"/>
      <name val="宋体"/>
      <charset val="134"/>
      <scheme val="minor"/>
    </font>
    <font>
      <b/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 applyProtection="0"/>
    <xf numFmtId="0" fontId="27" fillId="0" borderId="0"/>
    <xf numFmtId="0" fontId="26" fillId="0" borderId="0">
      <alignment vertical="center"/>
    </xf>
    <xf numFmtId="0" fontId="27" fillId="0" borderId="0" applyProtection="0"/>
    <xf numFmtId="0" fontId="27" fillId="0" borderId="0" applyProtection="0"/>
    <xf numFmtId="0" fontId="26" fillId="0" borderId="0" applyProtection="0">
      <alignment vertical="center"/>
    </xf>
    <xf numFmtId="0" fontId="26" fillId="0" borderId="0">
      <alignment vertical="center"/>
    </xf>
    <xf numFmtId="0" fontId="27" fillId="0" borderId="0"/>
    <xf numFmtId="0" fontId="27" fillId="0" borderId="0" applyProtection="0"/>
    <xf numFmtId="0" fontId="27" fillId="0" borderId="0" applyProtection="0"/>
    <xf numFmtId="0" fontId="27" fillId="0" borderId="0" applyProtection="0">
      <alignment vertical="center"/>
    </xf>
    <xf numFmtId="0" fontId="27" fillId="0" borderId="0" applyProtection="0">
      <alignment vertical="center"/>
    </xf>
    <xf numFmtId="0" fontId="27" fillId="0" borderId="0"/>
    <xf numFmtId="0" fontId="26" fillId="0" borderId="0">
      <alignment vertical="center"/>
    </xf>
    <xf numFmtId="0" fontId="27" fillId="0" borderId="0"/>
    <xf numFmtId="0" fontId="26" fillId="0" borderId="0">
      <alignment vertical="center"/>
    </xf>
    <xf numFmtId="0" fontId="27" fillId="0" borderId="0" applyProtection="0"/>
    <xf numFmtId="0" fontId="26" fillId="0" borderId="0" applyProtection="0"/>
    <xf numFmtId="0" fontId="27" fillId="0" borderId="0" applyProtection="0"/>
  </cellStyleXfs>
  <cellXfs count="4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vertical="center" wrapText="1"/>
      <protection locked="0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176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176" fontId="1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2" fontId="5" fillId="0" borderId="0" xfId="0" applyNumberFormat="1" applyFont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 wrapText="1"/>
      <protection locked="0"/>
    </xf>
    <xf numFmtId="0" fontId="1" fillId="0" borderId="6" xfId="0" applyFont="1" applyFill="1" applyBorder="1" applyAlignment="1" applyProtection="1">
      <alignment horizontal="center" vertical="center" wrapText="1"/>
      <protection locked="0"/>
    </xf>
    <xf numFmtId="0" fontId="1" fillId="0" borderId="5" xfId="0" applyFont="1" applyFill="1" applyBorder="1" applyAlignment="1" applyProtection="1">
      <alignment horizontal="center" vertical="center" wrapText="1"/>
      <protection locked="0"/>
    </xf>
    <xf numFmtId="2" fontId="6" fillId="0" borderId="0" xfId="0" applyNumberFormat="1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2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2" fontId="3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</cellXfs>
  <cellStyles count="6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6" xfId="49"/>
    <cellStyle name="常规 2_资金统计表(2016.8.19)" xfId="50"/>
    <cellStyle name="常规 6" xfId="51"/>
    <cellStyle name="常规 5 2" xfId="52"/>
    <cellStyle name="常规 12" xfId="53"/>
    <cellStyle name="常规 2 2" xfId="54"/>
    <cellStyle name="常规 2 3" xfId="55"/>
    <cellStyle name="常规 10" xfId="56"/>
    <cellStyle name="常规 11" xfId="57"/>
    <cellStyle name="常规 14" xfId="58"/>
    <cellStyle name="常规 19" xfId="59"/>
    <cellStyle name="常规 2" xfId="60"/>
    <cellStyle name="常规 3" xfId="61"/>
    <cellStyle name="常规 4" xfId="62"/>
    <cellStyle name="常规 4 2" xfId="63"/>
    <cellStyle name="常规 5" xfId="64"/>
    <cellStyle name="常规 5 6" xfId="65"/>
    <cellStyle name="常规 7" xfId="66"/>
    <cellStyle name="常规 8" xfId="67"/>
    <cellStyle name="常规 9" xfId="6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4"/>
  <sheetViews>
    <sheetView topLeftCell="A7" workbookViewId="0">
      <selection activeCell="A7" sqref="$A1:$XFD1048576"/>
    </sheetView>
  </sheetViews>
  <sheetFormatPr defaultColWidth="9" defaultRowHeight="11.25"/>
  <cols>
    <col min="1" max="1" width="4.75" style="21" customWidth="1"/>
    <col min="2" max="3" width="7.375" style="21" customWidth="1"/>
    <col min="4" max="4" width="6.875" style="21" customWidth="1"/>
    <col min="5" max="6" width="7.5" style="21" customWidth="1"/>
    <col min="7" max="7" width="24.375" style="21" customWidth="1"/>
    <col min="8" max="8" width="7.75" style="21" customWidth="1"/>
    <col min="9" max="10" width="6.5" style="22" customWidth="1"/>
    <col min="11" max="11" width="5.75" style="21" customWidth="1"/>
    <col min="12" max="13" width="8.5" style="21" customWidth="1"/>
    <col min="14" max="14" width="23.125" style="21" customWidth="1"/>
    <col min="15" max="15" width="10.625" style="21" customWidth="1"/>
    <col min="16" max="16384" width="9" style="21"/>
  </cols>
  <sheetData>
    <row r="1" s="1" customFormat="1" ht="30" customHeight="1" spans="1:15">
      <c r="A1" s="23" t="s">
        <v>0</v>
      </c>
      <c r="B1" s="23"/>
      <c r="C1" s="23"/>
      <c r="D1" s="23"/>
      <c r="E1" s="23"/>
      <c r="F1" s="23"/>
      <c r="G1" s="24"/>
      <c r="H1" s="23"/>
      <c r="I1" s="32"/>
      <c r="J1" s="32"/>
      <c r="K1" s="23"/>
      <c r="L1" s="23"/>
      <c r="M1" s="23"/>
      <c r="N1" s="24"/>
      <c r="O1" s="23"/>
    </row>
    <row r="2" s="1" customFormat="1" ht="24" customHeight="1" spans="1:15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/>
      <c r="G2" s="4" t="s">
        <v>6</v>
      </c>
      <c r="H2" s="6" t="s">
        <v>7</v>
      </c>
      <c r="I2" s="33"/>
      <c r="J2" s="33"/>
      <c r="K2" s="4" t="s">
        <v>8</v>
      </c>
      <c r="L2" s="4" t="s">
        <v>9</v>
      </c>
      <c r="M2" s="4"/>
      <c r="N2" s="34"/>
      <c r="O2" s="4" t="s">
        <v>10</v>
      </c>
    </row>
    <row r="3" s="1" customFormat="1" ht="62" customHeight="1" spans="1:15">
      <c r="A3" s="4"/>
      <c r="B3" s="4"/>
      <c r="C3" s="4"/>
      <c r="D3" s="4"/>
      <c r="E3" s="4" t="s">
        <v>11</v>
      </c>
      <c r="F3" s="4" t="s">
        <v>12</v>
      </c>
      <c r="G3" s="4"/>
      <c r="H3" s="7" t="s">
        <v>13</v>
      </c>
      <c r="I3" s="35" t="s">
        <v>14</v>
      </c>
      <c r="J3" s="35" t="s">
        <v>15</v>
      </c>
      <c r="K3" s="4"/>
      <c r="L3" s="4" t="s">
        <v>16</v>
      </c>
      <c r="M3" s="4" t="s">
        <v>17</v>
      </c>
      <c r="N3" s="4" t="s">
        <v>18</v>
      </c>
      <c r="O3" s="4"/>
    </row>
    <row r="4" ht="44" customHeight="1" spans="1:15">
      <c r="A4" s="4">
        <v>1</v>
      </c>
      <c r="B4" s="8" t="s">
        <v>19</v>
      </c>
      <c r="C4" s="9" t="s">
        <v>20</v>
      </c>
      <c r="D4" s="9" t="s">
        <v>21</v>
      </c>
      <c r="E4" s="9" t="s">
        <v>22</v>
      </c>
      <c r="F4" s="9"/>
      <c r="G4" s="8" t="s">
        <v>23</v>
      </c>
      <c r="H4" s="9">
        <v>1.8</v>
      </c>
      <c r="I4" s="36">
        <v>1.8</v>
      </c>
      <c r="J4" s="36"/>
      <c r="K4" s="9">
        <v>2023</v>
      </c>
      <c r="L4" s="9">
        <v>4</v>
      </c>
      <c r="M4" s="9">
        <v>4</v>
      </c>
      <c r="N4" s="8" t="s">
        <v>24</v>
      </c>
      <c r="O4" s="9" t="s">
        <v>25</v>
      </c>
    </row>
    <row r="5" ht="44" customHeight="1" spans="1:15">
      <c r="A5" s="4">
        <v>2</v>
      </c>
      <c r="B5" s="8" t="s">
        <v>26</v>
      </c>
      <c r="C5" s="9" t="s">
        <v>20</v>
      </c>
      <c r="D5" s="9" t="s">
        <v>21</v>
      </c>
      <c r="E5" s="9" t="s">
        <v>22</v>
      </c>
      <c r="F5" s="9"/>
      <c r="G5" s="8" t="s">
        <v>27</v>
      </c>
      <c r="H5" s="9">
        <v>1.8</v>
      </c>
      <c r="I5" s="36">
        <v>1.8</v>
      </c>
      <c r="J5" s="36"/>
      <c r="K5" s="9">
        <v>2023</v>
      </c>
      <c r="L5" s="9">
        <v>4</v>
      </c>
      <c r="M5" s="9">
        <v>4</v>
      </c>
      <c r="N5" s="8" t="s">
        <v>24</v>
      </c>
      <c r="O5" s="9" t="s">
        <v>25</v>
      </c>
    </row>
    <row r="6" s="21" customFormat="1" ht="84" customHeight="1" spans="1:15">
      <c r="A6" s="4">
        <v>3</v>
      </c>
      <c r="B6" s="8" t="s">
        <v>28</v>
      </c>
      <c r="C6" s="9" t="s">
        <v>29</v>
      </c>
      <c r="D6" s="9" t="s">
        <v>21</v>
      </c>
      <c r="E6" s="9" t="s">
        <v>22</v>
      </c>
      <c r="F6" s="9"/>
      <c r="G6" s="8" t="s">
        <v>30</v>
      </c>
      <c r="H6" s="9">
        <v>260</v>
      </c>
      <c r="I6" s="36">
        <v>260</v>
      </c>
      <c r="J6" s="36"/>
      <c r="K6" s="9">
        <v>2023</v>
      </c>
      <c r="L6" s="9">
        <v>11</v>
      </c>
      <c r="M6" s="9">
        <v>106</v>
      </c>
      <c r="N6" s="8" t="s">
        <v>31</v>
      </c>
      <c r="O6" s="9" t="s">
        <v>32</v>
      </c>
    </row>
    <row r="7" s="21" customFormat="1" ht="84" customHeight="1" spans="1:15">
      <c r="A7" s="4">
        <v>4</v>
      </c>
      <c r="B7" s="10" t="s">
        <v>33</v>
      </c>
      <c r="C7" s="9" t="s">
        <v>34</v>
      </c>
      <c r="D7" s="9" t="s">
        <v>21</v>
      </c>
      <c r="E7" s="9" t="s">
        <v>22</v>
      </c>
      <c r="F7" s="9"/>
      <c r="G7" s="8" t="s">
        <v>35</v>
      </c>
      <c r="H7" s="9">
        <v>30</v>
      </c>
      <c r="I7" s="36">
        <v>30</v>
      </c>
      <c r="J7" s="36"/>
      <c r="K7" s="9">
        <v>2023</v>
      </c>
      <c r="L7" s="9">
        <v>1</v>
      </c>
      <c r="M7" s="9">
        <v>59</v>
      </c>
      <c r="N7" s="8" t="s">
        <v>36</v>
      </c>
      <c r="O7" s="9" t="s">
        <v>37</v>
      </c>
    </row>
    <row r="8" s="1" customFormat="1" ht="32" customHeight="1" spans="1:15">
      <c r="A8" s="4">
        <v>5</v>
      </c>
      <c r="B8" s="25" t="s">
        <v>38</v>
      </c>
      <c r="C8" s="5" t="s">
        <v>39</v>
      </c>
      <c r="D8" s="5" t="s">
        <v>21</v>
      </c>
      <c r="E8" s="25" t="s">
        <v>40</v>
      </c>
      <c r="F8" s="5" t="s">
        <v>41</v>
      </c>
      <c r="G8" s="5" t="s">
        <v>42</v>
      </c>
      <c r="H8" s="5">
        <v>34.4</v>
      </c>
      <c r="I8" s="37">
        <v>34.4</v>
      </c>
      <c r="J8" s="37"/>
      <c r="K8" s="38" t="s">
        <v>43</v>
      </c>
      <c r="L8" s="5">
        <v>1</v>
      </c>
      <c r="M8" s="5">
        <v>2</v>
      </c>
      <c r="N8" s="14" t="s">
        <v>44</v>
      </c>
      <c r="O8" s="25" t="s">
        <v>32</v>
      </c>
    </row>
    <row r="9" ht="33.75" spans="1:15">
      <c r="A9" s="4">
        <v>6</v>
      </c>
      <c r="B9" s="26" t="s">
        <v>45</v>
      </c>
      <c r="C9" s="5" t="s">
        <v>39</v>
      </c>
      <c r="D9" s="5" t="s">
        <v>21</v>
      </c>
      <c r="E9" s="26" t="s">
        <v>46</v>
      </c>
      <c r="F9" s="26" t="s">
        <v>47</v>
      </c>
      <c r="G9" s="26" t="s">
        <v>48</v>
      </c>
      <c r="H9" s="26">
        <v>27</v>
      </c>
      <c r="I9" s="39"/>
      <c r="J9" s="39">
        <v>27</v>
      </c>
      <c r="K9" s="9">
        <v>2023</v>
      </c>
      <c r="L9" s="26"/>
      <c r="M9" s="26">
        <v>2</v>
      </c>
      <c r="N9" s="40" t="s">
        <v>49</v>
      </c>
      <c r="O9" s="25" t="s">
        <v>32</v>
      </c>
    </row>
    <row r="10" ht="33.75" spans="1:15">
      <c r="A10" s="4">
        <v>7</v>
      </c>
      <c r="B10" s="26" t="s">
        <v>50</v>
      </c>
      <c r="C10" s="5" t="s">
        <v>39</v>
      </c>
      <c r="D10" s="5" t="s">
        <v>21</v>
      </c>
      <c r="E10" s="26" t="s">
        <v>46</v>
      </c>
      <c r="F10" s="26" t="s">
        <v>51</v>
      </c>
      <c r="G10" s="26" t="s">
        <v>52</v>
      </c>
      <c r="H10" s="26">
        <v>34.82</v>
      </c>
      <c r="I10" s="39"/>
      <c r="J10" s="39">
        <v>34.82</v>
      </c>
      <c r="K10" s="9">
        <v>2023</v>
      </c>
      <c r="L10" s="26"/>
      <c r="M10" s="26">
        <v>2</v>
      </c>
      <c r="N10" s="40" t="s">
        <v>53</v>
      </c>
      <c r="O10" s="25" t="s">
        <v>32</v>
      </c>
    </row>
    <row r="11" ht="33.75" spans="1:15">
      <c r="A11" s="4">
        <v>8</v>
      </c>
      <c r="B11" s="26" t="s">
        <v>54</v>
      </c>
      <c r="C11" s="5" t="s">
        <v>39</v>
      </c>
      <c r="D11" s="5" t="s">
        <v>21</v>
      </c>
      <c r="E11" s="26" t="s">
        <v>55</v>
      </c>
      <c r="F11" s="26" t="s">
        <v>56</v>
      </c>
      <c r="G11" s="26" t="s">
        <v>57</v>
      </c>
      <c r="H11" s="26">
        <v>32.4</v>
      </c>
      <c r="I11" s="39"/>
      <c r="J11" s="39">
        <v>32.4</v>
      </c>
      <c r="K11" s="38" t="s">
        <v>43</v>
      </c>
      <c r="L11" s="26"/>
      <c r="M11" s="26">
        <v>12</v>
      </c>
      <c r="N11" s="40" t="s">
        <v>58</v>
      </c>
      <c r="O11" s="25" t="s">
        <v>32</v>
      </c>
    </row>
    <row r="12" ht="33.75" spans="1:15">
      <c r="A12" s="4">
        <v>9</v>
      </c>
      <c r="B12" s="26" t="s">
        <v>59</v>
      </c>
      <c r="C12" s="5" t="s">
        <v>39</v>
      </c>
      <c r="D12" s="5" t="s">
        <v>21</v>
      </c>
      <c r="E12" s="26" t="s">
        <v>60</v>
      </c>
      <c r="F12" s="26" t="s">
        <v>61</v>
      </c>
      <c r="G12" s="26" t="s">
        <v>62</v>
      </c>
      <c r="H12" s="26">
        <v>31.2</v>
      </c>
      <c r="I12" s="39"/>
      <c r="J12" s="39">
        <v>31.2</v>
      </c>
      <c r="K12" s="26">
        <v>2023</v>
      </c>
      <c r="L12" s="26">
        <v>1</v>
      </c>
      <c r="M12" s="26"/>
      <c r="N12" s="40" t="s">
        <v>63</v>
      </c>
      <c r="O12" s="25" t="s">
        <v>32</v>
      </c>
    </row>
    <row r="13" ht="38" customHeight="1" spans="1:15">
      <c r="A13" s="4">
        <v>10</v>
      </c>
      <c r="B13" s="26" t="s">
        <v>64</v>
      </c>
      <c r="C13" s="5" t="s">
        <v>65</v>
      </c>
      <c r="D13" s="5" t="s">
        <v>21</v>
      </c>
      <c r="E13" s="27" t="s">
        <v>22</v>
      </c>
      <c r="F13" s="28"/>
      <c r="G13" s="26" t="s">
        <v>66</v>
      </c>
      <c r="H13" s="26">
        <v>4.58</v>
      </c>
      <c r="I13" s="39"/>
      <c r="J13" s="39">
        <v>4.58</v>
      </c>
      <c r="K13" s="26">
        <v>2023</v>
      </c>
      <c r="L13" s="26"/>
      <c r="M13" s="26"/>
      <c r="N13" s="26" t="s">
        <v>66</v>
      </c>
      <c r="O13" s="25" t="s">
        <v>32</v>
      </c>
    </row>
    <row r="14" ht="27" customHeight="1" spans="1:15">
      <c r="A14" s="29" t="s">
        <v>67</v>
      </c>
      <c r="B14" s="30"/>
      <c r="C14" s="30"/>
      <c r="D14" s="30"/>
      <c r="E14" s="30"/>
      <c r="F14" s="30"/>
      <c r="G14" s="31"/>
      <c r="H14" s="26">
        <f>SUM(H4:H13)</f>
        <v>458</v>
      </c>
      <c r="I14" s="26">
        <f>SUM(I4:I13)</f>
        <v>328</v>
      </c>
      <c r="J14" s="26">
        <f>SUM(J4:J13)</f>
        <v>130</v>
      </c>
      <c r="K14" s="26"/>
      <c r="L14" s="26"/>
      <c r="M14" s="26"/>
      <c r="N14" s="40"/>
      <c r="O14" s="25"/>
    </row>
  </sheetData>
  <mergeCells count="17">
    <mergeCell ref="A1:O1"/>
    <mergeCell ref="E2:F2"/>
    <mergeCell ref="H2:J2"/>
    <mergeCell ref="L2:N2"/>
    <mergeCell ref="E4:F4"/>
    <mergeCell ref="E5:F5"/>
    <mergeCell ref="E6:F6"/>
    <mergeCell ref="E7:F7"/>
    <mergeCell ref="E13:F13"/>
    <mergeCell ref="A14:G14"/>
    <mergeCell ref="A2:A3"/>
    <mergeCell ref="B2:B3"/>
    <mergeCell ref="C2:C3"/>
    <mergeCell ref="D2:D3"/>
    <mergeCell ref="G2:G3"/>
    <mergeCell ref="K2:K3"/>
    <mergeCell ref="O2:O3"/>
  </mergeCells>
  <printOptions horizontalCentered="1"/>
  <pageMargins left="0.156944444444444" right="0.118055555555556" top="0.747916666666667" bottom="0.747916666666667" header="0.314583333333333" footer="0.314583333333333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"/>
  <sheetViews>
    <sheetView tabSelected="1" topLeftCell="D1" workbookViewId="0">
      <selection activeCell="G4" sqref="G4"/>
    </sheetView>
  </sheetViews>
  <sheetFormatPr defaultColWidth="9" defaultRowHeight="13.5" outlineLevelRow="7"/>
  <cols>
    <col min="1" max="1" width="4.75" customWidth="1"/>
    <col min="2" max="3" width="7.375" customWidth="1"/>
    <col min="4" max="4" width="6.875" customWidth="1"/>
    <col min="5" max="6" width="7.5" customWidth="1"/>
    <col min="7" max="7" width="24.375" customWidth="1"/>
    <col min="8" max="8" width="7.75" customWidth="1"/>
    <col min="9" max="10" width="6.5" customWidth="1"/>
    <col min="11" max="11" width="5.75" customWidth="1"/>
    <col min="12" max="12" width="20.625" customWidth="1"/>
    <col min="13" max="13" width="11" customWidth="1"/>
    <col min="14" max="14" width="10.625" customWidth="1"/>
  </cols>
  <sheetData>
    <row r="1" s="1" customFormat="1" ht="30" customHeight="1" spans="1:14">
      <c r="A1" s="2" t="s">
        <v>0</v>
      </c>
      <c r="B1" s="2"/>
      <c r="C1" s="2"/>
      <c r="D1" s="2"/>
      <c r="E1" s="2"/>
      <c r="F1" s="2"/>
      <c r="G1" s="3"/>
      <c r="H1" s="2"/>
      <c r="I1" s="15"/>
      <c r="J1" s="2"/>
      <c r="K1" s="2"/>
      <c r="L1" s="3"/>
      <c r="M1" s="3"/>
      <c r="N1" s="2"/>
    </row>
    <row r="2" s="1" customFormat="1" ht="24" customHeight="1" spans="1:14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/>
      <c r="G2" s="4" t="s">
        <v>68</v>
      </c>
      <c r="H2" s="6" t="s">
        <v>69</v>
      </c>
      <c r="I2" s="6"/>
      <c r="J2" s="6"/>
      <c r="K2" s="4" t="s">
        <v>70</v>
      </c>
      <c r="L2" s="16" t="s">
        <v>9</v>
      </c>
      <c r="M2" s="16" t="s">
        <v>71</v>
      </c>
      <c r="N2" s="4" t="s">
        <v>10</v>
      </c>
    </row>
    <row r="3" s="1" customFormat="1" ht="62" customHeight="1" spans="1:14">
      <c r="A3" s="4"/>
      <c r="B3" s="4"/>
      <c r="C3" s="4"/>
      <c r="D3" s="4"/>
      <c r="E3" s="4" t="s">
        <v>11</v>
      </c>
      <c r="F3" s="4" t="s">
        <v>12</v>
      </c>
      <c r="G3" s="4"/>
      <c r="H3" s="7" t="s">
        <v>13</v>
      </c>
      <c r="I3" s="17" t="s">
        <v>14</v>
      </c>
      <c r="J3" s="17" t="s">
        <v>15</v>
      </c>
      <c r="K3" s="4"/>
      <c r="L3" s="18"/>
      <c r="M3" s="18"/>
      <c r="N3" s="4"/>
    </row>
    <row r="4" customFormat="1" ht="44" customHeight="1" spans="1:14">
      <c r="A4" s="4">
        <v>1</v>
      </c>
      <c r="B4" s="8" t="s">
        <v>19</v>
      </c>
      <c r="C4" s="9" t="s">
        <v>20</v>
      </c>
      <c r="D4" s="9" t="s">
        <v>21</v>
      </c>
      <c r="E4" s="9" t="s">
        <v>22</v>
      </c>
      <c r="F4" s="9"/>
      <c r="G4" s="8" t="s">
        <v>72</v>
      </c>
      <c r="H4" s="9">
        <v>1.8</v>
      </c>
      <c r="I4" s="9"/>
      <c r="J4" s="9">
        <v>1.8</v>
      </c>
      <c r="K4" s="9">
        <v>2023</v>
      </c>
      <c r="L4" s="8" t="s">
        <v>24</v>
      </c>
      <c r="M4" s="8" t="s">
        <v>73</v>
      </c>
      <c r="N4" s="9" t="s">
        <v>25</v>
      </c>
    </row>
    <row r="5" customFormat="1" ht="44" customHeight="1" spans="1:14">
      <c r="A5" s="4">
        <v>2</v>
      </c>
      <c r="B5" s="8" t="s">
        <v>26</v>
      </c>
      <c r="C5" s="9" t="s">
        <v>20</v>
      </c>
      <c r="D5" s="9" t="s">
        <v>21</v>
      </c>
      <c r="E5" s="9" t="s">
        <v>22</v>
      </c>
      <c r="F5" s="9"/>
      <c r="G5" s="8" t="s">
        <v>72</v>
      </c>
      <c r="H5" s="9">
        <v>1.8</v>
      </c>
      <c r="I5" s="9"/>
      <c r="J5" s="9">
        <v>1.8</v>
      </c>
      <c r="K5" s="9">
        <v>2023</v>
      </c>
      <c r="L5" s="8" t="s">
        <v>24</v>
      </c>
      <c r="M5" s="8" t="s">
        <v>73</v>
      </c>
      <c r="N5" s="9" t="s">
        <v>25</v>
      </c>
    </row>
    <row r="6" customFormat="1" ht="84" customHeight="1" spans="1:14">
      <c r="A6" s="4">
        <v>3</v>
      </c>
      <c r="B6" s="8" t="s">
        <v>28</v>
      </c>
      <c r="C6" s="9" t="s">
        <v>29</v>
      </c>
      <c r="D6" s="9" t="s">
        <v>21</v>
      </c>
      <c r="E6" s="9" t="s">
        <v>22</v>
      </c>
      <c r="F6" s="9"/>
      <c r="G6" s="8" t="s">
        <v>30</v>
      </c>
      <c r="H6" s="9">
        <v>207.4</v>
      </c>
      <c r="I6" s="9">
        <v>81</v>
      </c>
      <c r="J6" s="9">
        <v>126.4</v>
      </c>
      <c r="K6" s="9">
        <v>2023</v>
      </c>
      <c r="L6" s="8" t="s">
        <v>31</v>
      </c>
      <c r="M6" s="8" t="s">
        <v>74</v>
      </c>
      <c r="N6" s="9" t="s">
        <v>32</v>
      </c>
    </row>
    <row r="7" customFormat="1" ht="84" customHeight="1" spans="1:14">
      <c r="A7" s="4">
        <v>4</v>
      </c>
      <c r="B7" s="10" t="s">
        <v>33</v>
      </c>
      <c r="C7" s="9" t="s">
        <v>34</v>
      </c>
      <c r="D7" s="9" t="s">
        <v>21</v>
      </c>
      <c r="E7" s="9" t="s">
        <v>22</v>
      </c>
      <c r="F7" s="9"/>
      <c r="G7" s="8" t="s">
        <v>75</v>
      </c>
      <c r="H7" s="9">
        <v>30</v>
      </c>
      <c r="I7" s="9">
        <v>30</v>
      </c>
      <c r="J7" s="9"/>
      <c r="K7" s="9">
        <v>2023</v>
      </c>
      <c r="L7" s="8" t="s">
        <v>36</v>
      </c>
      <c r="M7" s="8" t="s">
        <v>73</v>
      </c>
      <c r="N7" s="9" t="s">
        <v>37</v>
      </c>
    </row>
    <row r="8" s="1" customFormat="1" ht="32" customHeight="1" spans="1:14">
      <c r="A8" s="4">
        <v>5</v>
      </c>
      <c r="B8" s="11" t="s">
        <v>38</v>
      </c>
      <c r="C8" s="12" t="s">
        <v>39</v>
      </c>
      <c r="D8" s="12" t="s">
        <v>21</v>
      </c>
      <c r="E8" s="13" t="s">
        <v>40</v>
      </c>
      <c r="F8" s="5" t="s">
        <v>41</v>
      </c>
      <c r="G8" s="14" t="s">
        <v>76</v>
      </c>
      <c r="H8" s="5">
        <v>40</v>
      </c>
      <c r="I8" s="19">
        <v>40</v>
      </c>
      <c r="J8" s="5"/>
      <c r="K8" s="20" t="s">
        <v>43</v>
      </c>
      <c r="L8" s="14" t="s">
        <v>77</v>
      </c>
      <c r="M8" s="14" t="s">
        <v>78</v>
      </c>
      <c r="N8" s="13" t="s">
        <v>32</v>
      </c>
    </row>
  </sheetData>
  <mergeCells count="16">
    <mergeCell ref="A1:N1"/>
    <mergeCell ref="E2:F2"/>
    <mergeCell ref="H2:J2"/>
    <mergeCell ref="E4:F4"/>
    <mergeCell ref="E5:F5"/>
    <mergeCell ref="E6:F6"/>
    <mergeCell ref="E7:F7"/>
    <mergeCell ref="A2:A3"/>
    <mergeCell ref="B2:B3"/>
    <mergeCell ref="C2:C3"/>
    <mergeCell ref="D2:D3"/>
    <mergeCell ref="G2:G3"/>
    <mergeCell ref="K2:K3"/>
    <mergeCell ref="L2:L3"/>
    <mergeCell ref="M2:M3"/>
    <mergeCell ref="N2:N3"/>
  </mergeCells>
  <printOptions horizontalCentered="1"/>
  <pageMargins left="0.314583333333333" right="0.354166666666667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一批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dcterms:created xsi:type="dcterms:W3CDTF">2018-05-24T13:46:00Z</dcterms:created>
  <cp:lastPrinted>2019-08-10T03:10:00Z</cp:lastPrinted>
  <dcterms:modified xsi:type="dcterms:W3CDTF">2023-12-06T07:16:40Z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29D267FAD7654A199F6774D9C320A4B2</vt:lpwstr>
  </property>
</Properties>
</file>