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5360" windowHeight="7695"/>
  </bookViews>
  <sheets>
    <sheet name="Sheet2" sheetId="4" r:id="rId1"/>
  </sheets>
  <definedNames>
    <definedName name="_xlnm.Print_Titles" localSheetId="0">Sheet2!$1:$3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<sst xmlns="http://schemas.openxmlformats.org/spreadsheetml/2006/main" count="174" uniqueCount="91">
  <si>
    <t xml:space="preserve"> 秦皇岛市抚宁区2025年巩固拓展脱贫攻坚成果和乡村振兴项目库</t>
  </si>
  <si>
    <t>序号</t>
  </si>
  <si>
    <t>项目名称</t>
  </si>
  <si>
    <t>项目类别</t>
  </si>
  <si>
    <t>建设性质</t>
  </si>
  <si>
    <t>实施地点</t>
  </si>
  <si>
    <t>实施期限</t>
  </si>
  <si>
    <t>项目建设内容和补助标准</t>
  </si>
  <si>
    <t>项目主管部门</t>
  </si>
  <si>
    <t>项目实施单位及负责人</t>
  </si>
  <si>
    <t>资金来源及规模</t>
  </si>
  <si>
    <t>绩效目标</t>
  </si>
  <si>
    <t>利益联结机制</t>
  </si>
  <si>
    <t>后续管护责任单位</t>
  </si>
  <si>
    <t>乡镇</t>
  </si>
  <si>
    <t>村</t>
  </si>
  <si>
    <t>项目总投资/万元</t>
  </si>
  <si>
    <t>中央财政衔接资金/万元</t>
  </si>
  <si>
    <t>省级财政衔接资金/万元</t>
  </si>
  <si>
    <t>区级财政衔接资金/万元</t>
  </si>
  <si>
    <t>河潮营安装路灯</t>
  </si>
  <si>
    <t>基础设施项目</t>
  </si>
  <si>
    <t>新建</t>
  </si>
  <si>
    <t>抚宁镇</t>
  </si>
  <si>
    <t>河潮营村</t>
  </si>
  <si>
    <t>2025.1-2025.12</t>
  </si>
  <si>
    <t>村内安装路灯50盏</t>
  </si>
  <si>
    <t>农业农村局</t>
  </si>
  <si>
    <t>抚宁镇李硕</t>
  </si>
  <si>
    <t>安装路灯50盏，改善村居环境</t>
  </si>
  <si>
    <t>改善村居环境，方便居民通行</t>
  </si>
  <si>
    <t>东吴村道路硬化</t>
  </si>
  <si>
    <t>东吴村</t>
  </si>
  <si>
    <t>村内道路硬化4000延米</t>
  </si>
  <si>
    <t>硬化道路4000延米，改善村居环境</t>
  </si>
  <si>
    <t>渤海寨村道路硬化</t>
  </si>
  <si>
    <t>渤海寨村</t>
  </si>
  <si>
    <t>村庄主要道路硬化3500延米</t>
  </si>
  <si>
    <t>村庄主要道路硬化3500延米，改善村居环境</t>
  </si>
  <si>
    <t>台营镇康各庄村安装路灯项目</t>
  </si>
  <si>
    <t>台营镇</t>
  </si>
  <si>
    <t>康各庄</t>
  </si>
  <si>
    <t>安装太阳能路灯150盏，涉及主干道及多个胡同3000多延长米</t>
  </si>
  <si>
    <t>台营镇翟文超</t>
  </si>
  <si>
    <t>安装太阳能路灯150盏，有效改善村居环境，方便村民通行</t>
  </si>
  <si>
    <t>台营镇俞各庄村安装路灯项目</t>
  </si>
  <si>
    <t>俞各庄</t>
  </si>
  <si>
    <t>大赵庄村安装路灯项目（2025年度）</t>
  </si>
  <si>
    <t>留守营镇</t>
  </si>
  <si>
    <t>大赵庄</t>
  </si>
  <si>
    <t>安装路灯50盏</t>
  </si>
  <si>
    <t>留守营镇政府 赵亮</t>
  </si>
  <si>
    <t>第九营村道路修建</t>
  </si>
  <si>
    <t>坟坨镇</t>
  </si>
  <si>
    <t>第九营</t>
  </si>
  <si>
    <t>修建村内道路1000延长米</t>
  </si>
  <si>
    <t>坟坨镇高阳</t>
  </si>
  <si>
    <t>修建道路3500平方米，改善村居环境</t>
  </si>
  <si>
    <t>战马王安装路灯</t>
  </si>
  <si>
    <t>大新寨镇</t>
  </si>
  <si>
    <t>战马王</t>
  </si>
  <si>
    <t>安装路灯30盏</t>
  </si>
  <si>
    <t>大新寨镇李铁铮</t>
  </si>
  <si>
    <t>有效改善村居环境，方便村民通行</t>
  </si>
  <si>
    <t>宣各寨道路硬化</t>
  </si>
  <si>
    <t>宣各寨</t>
  </si>
  <si>
    <t>硬化道路5000平方米</t>
  </si>
  <si>
    <t>硬化村内道路，完善交通设施</t>
  </si>
  <si>
    <t>程家沟道路修建</t>
  </si>
  <si>
    <t>程家沟</t>
  </si>
  <si>
    <t>修建3000平方米的道路</t>
  </si>
  <si>
    <t>玉茁产业帮扶项目</t>
  </si>
  <si>
    <t>产业帮扶</t>
  </si>
  <si>
    <t>抚宁区</t>
  </si>
  <si>
    <t>投入衔接资金300万元由企业购置设备，每年按6%的比例为脱贫户和防贫监测户分配收益</t>
  </si>
  <si>
    <t>农业农村局王帅</t>
  </si>
  <si>
    <t>300</t>
  </si>
  <si>
    <t>投入衔接资金300万元由企业购置设备，预计完成时间2025年10月，项目持续时间1年，受益群众满意度100%</t>
  </si>
  <si>
    <t>由企业按每年6%的比例为脱贫户和防贫监测户分配收益。</t>
  </si>
  <si>
    <t>玉茁农业科技河北有限公司</t>
  </si>
  <si>
    <t>2025年衔接资金基础设施项目</t>
  </si>
  <si>
    <t>在台营镇北台庄村、大新寨镇王汉沟村、坟坨镇政庄村修建道路约8000平方米</t>
  </si>
  <si>
    <t>投入区级衔接资金110万元，为3个村修建道路，改善村居环境</t>
  </si>
  <si>
    <t>其他</t>
  </si>
  <si>
    <t>王汉沟村、北台庄村、政庄村</t>
  </si>
  <si>
    <t>留守营镇设施蔬菜大棚项目</t>
  </si>
  <si>
    <t>发展新型农村集体经济</t>
  </si>
  <si>
    <t>盛铁营等13个村各投入中央衔接资金50万元在盛铁营村建设蔬菜大棚26个</t>
  </si>
  <si>
    <t>留守营镇钟洪彬</t>
  </si>
  <si>
    <t>预计每村可提高村集体收入3万元</t>
  </si>
  <si>
    <t>盛铁营村、北丁义村、小沿村、宋庄村、赵庄村、西庄村、刘义庄村、北街村、大新庄村、好马营村、前韩家林村、崔铁营村、王庄村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</si>
</sst>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b/>
      <sz val="14"/>
      <name val="宋体"/>
      <charset val="134"/>
    </font>
    <font>
      <sz val="9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0" applyProtection="0"/>
    <xf numFmtId="0" fontId="25" fillId="0" borderId="0"/>
    <xf numFmtId="0" fontId="24" fillId="0" borderId="0">
      <alignment vertical="center"/>
    </xf>
    <xf numFmtId="0" fontId="25" fillId="0" borderId="0" applyProtection="0"/>
    <xf numFmtId="0" fontId="25" fillId="0" borderId="0" applyProtection="0"/>
    <xf numFmtId="0" fontId="24" fillId="0" borderId="0">
      <alignment vertical="center"/>
    </xf>
    <xf numFmtId="0" fontId="24" fillId="0" borderId="0" applyProtection="0">
      <alignment vertical="center"/>
    </xf>
    <xf numFmtId="0" fontId="25" fillId="0" borderId="0"/>
    <xf numFmtId="0" fontId="25" fillId="0" borderId="0" applyProtection="0"/>
    <xf numFmtId="0" fontId="25" fillId="0" borderId="0" applyProtection="0"/>
    <xf numFmtId="0" fontId="25" fillId="0" borderId="0" applyProtection="0">
      <alignment vertical="center"/>
    </xf>
    <xf numFmtId="0" fontId="25" fillId="0" borderId="0" applyProtection="0">
      <alignment vertical="center"/>
    </xf>
    <xf numFmtId="0" fontId="25" fillId="0" borderId="0"/>
    <xf numFmtId="0" fontId="24" fillId="0" borderId="0">
      <alignment vertical="center"/>
    </xf>
    <xf numFmtId="0" fontId="25" fillId="0" borderId="0"/>
    <xf numFmtId="0" fontId="24" fillId="0" borderId="0">
      <alignment vertical="center"/>
    </xf>
    <xf numFmtId="0" fontId="25" fillId="0" borderId="0" applyProtection="0"/>
    <xf numFmtId="0" fontId="24" fillId="0" borderId="0" applyProtection="0"/>
    <xf numFmtId="0" fontId="25" fillId="0" borderId="0" applyProtection="0"/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2" fontId="2" fillId="0" borderId="0" xfId="0" applyNumberFormat="1" applyFont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2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6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6" xfId="49"/>
    <cellStyle name="常规 2_资金统计表(2016.8.19)" xfId="50"/>
    <cellStyle name="常规 6" xfId="51"/>
    <cellStyle name="常规 5 2" xfId="52"/>
    <cellStyle name="常规 12" xfId="53"/>
    <cellStyle name="常规 2 2" xfId="54"/>
    <cellStyle name="常规 10" xfId="55"/>
    <cellStyle name="常规 2 3" xfId="56"/>
    <cellStyle name="常规 11" xfId="57"/>
    <cellStyle name="常规 14" xfId="58"/>
    <cellStyle name="常规 19" xfId="59"/>
    <cellStyle name="常规 2" xfId="60"/>
    <cellStyle name="常规 3" xfId="61"/>
    <cellStyle name="常规 4" xfId="62"/>
    <cellStyle name="常规 4 2" xfId="63"/>
    <cellStyle name="常规 5" xfId="64"/>
    <cellStyle name="常规 5 6" xfId="65"/>
    <cellStyle name="常规 7" xfId="66"/>
    <cellStyle name="常规 8" xfId="67"/>
    <cellStyle name="常规 9" xfId="6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"/>
  <sheetViews>
    <sheetView tabSelected="1" topLeftCell="J7" workbookViewId="0">
      <selection activeCell="O4" sqref="O4:O11"/>
    </sheetView>
  </sheetViews>
  <sheetFormatPr defaultColWidth="9" defaultRowHeight="11.25"/>
  <cols>
    <col min="1" max="1" width="3.625" style="3" customWidth="1"/>
    <col min="2" max="2" width="9.625" style="3" customWidth="1"/>
    <col min="3" max="4" width="6.625" style="3" customWidth="1"/>
    <col min="5" max="6" width="5.125" style="3" customWidth="1"/>
    <col min="7" max="7" width="6.625" style="3" customWidth="1"/>
    <col min="8" max="8" width="20.875" style="3" customWidth="1"/>
    <col min="9" max="9" width="9.625" style="3" customWidth="1"/>
    <col min="10" max="10" width="15.625" style="3" customWidth="1"/>
    <col min="11" max="11" width="6.625" style="3" customWidth="1"/>
    <col min="12" max="12" width="5.875" style="3" customWidth="1"/>
    <col min="13" max="13" width="6.625" style="4" customWidth="1"/>
    <col min="14" max="14" width="8.125" style="4" customWidth="1"/>
    <col min="15" max="15" width="24.625" style="3" customWidth="1"/>
    <col min="16" max="16" width="14.125" style="3" customWidth="1"/>
    <col min="17" max="17" width="30.625" style="3" customWidth="1"/>
    <col min="18" max="16384" width="9" style="3"/>
  </cols>
  <sheetData>
    <row r="1" s="1" customFormat="1" ht="18.75" spans="1:17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="1" customFormat="1" spans="1:17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7"/>
      <c r="G2" s="6" t="s">
        <v>6</v>
      </c>
      <c r="H2" s="6" t="s">
        <v>7</v>
      </c>
      <c r="I2" s="6" t="s">
        <v>8</v>
      </c>
      <c r="J2" s="6" t="s">
        <v>9</v>
      </c>
      <c r="K2" s="6" t="s">
        <v>10</v>
      </c>
      <c r="L2" s="6"/>
      <c r="M2" s="6"/>
      <c r="N2" s="6"/>
      <c r="O2" s="6" t="s">
        <v>11</v>
      </c>
      <c r="P2" s="6" t="s">
        <v>12</v>
      </c>
      <c r="Q2" s="14" t="s">
        <v>13</v>
      </c>
    </row>
    <row r="3" s="1" customFormat="1" ht="45" spans="1:17">
      <c r="A3" s="6"/>
      <c r="B3" s="6"/>
      <c r="C3" s="6"/>
      <c r="D3" s="6"/>
      <c r="E3" s="6" t="s">
        <v>14</v>
      </c>
      <c r="F3" s="6" t="s">
        <v>15</v>
      </c>
      <c r="G3" s="6"/>
      <c r="H3" s="6"/>
      <c r="I3" s="6"/>
      <c r="J3" s="6"/>
      <c r="K3" s="6" t="s">
        <v>16</v>
      </c>
      <c r="L3" s="6" t="s">
        <v>17</v>
      </c>
      <c r="M3" s="10" t="s">
        <v>18</v>
      </c>
      <c r="N3" s="10" t="s">
        <v>19</v>
      </c>
      <c r="O3" s="6"/>
      <c r="P3" s="6"/>
      <c r="Q3" s="14"/>
    </row>
    <row r="4" s="2" customFormat="1" ht="22.5" spans="1:17">
      <c r="A4" s="6">
        <v>1</v>
      </c>
      <c r="B4" s="8" t="s">
        <v>20</v>
      </c>
      <c r="C4" s="7" t="s">
        <v>21</v>
      </c>
      <c r="D4" s="7" t="s">
        <v>22</v>
      </c>
      <c r="E4" s="8" t="s">
        <v>23</v>
      </c>
      <c r="F4" s="8" t="s">
        <v>24</v>
      </c>
      <c r="G4" s="9" t="s">
        <v>25</v>
      </c>
      <c r="H4" s="8" t="s">
        <v>26</v>
      </c>
      <c r="I4" s="11" t="s">
        <v>27</v>
      </c>
      <c r="J4" s="11" t="s">
        <v>28</v>
      </c>
      <c r="K4" s="9">
        <f>L4+M4+N4</f>
        <v>10</v>
      </c>
      <c r="L4" s="9"/>
      <c r="M4" s="12">
        <v>10</v>
      </c>
      <c r="N4" s="13"/>
      <c r="O4" s="7" t="s">
        <v>29</v>
      </c>
      <c r="P4" s="7" t="s">
        <v>30</v>
      </c>
      <c r="Q4" s="8" t="s">
        <v>24</v>
      </c>
    </row>
    <row r="5" s="2" customFormat="1" ht="22.5" spans="1:17">
      <c r="A5" s="6">
        <v>2</v>
      </c>
      <c r="B5" s="8" t="s">
        <v>31</v>
      </c>
      <c r="C5" s="7" t="s">
        <v>21</v>
      </c>
      <c r="D5" s="7" t="s">
        <v>22</v>
      </c>
      <c r="E5" s="8" t="s">
        <v>23</v>
      </c>
      <c r="F5" s="8" t="s">
        <v>32</v>
      </c>
      <c r="G5" s="9" t="s">
        <v>25</v>
      </c>
      <c r="H5" s="8" t="s">
        <v>33</v>
      </c>
      <c r="I5" s="11" t="s">
        <v>27</v>
      </c>
      <c r="J5" s="11" t="s">
        <v>28</v>
      </c>
      <c r="K5" s="9">
        <f t="shared" ref="K5:K16" si="0">L5+M5+N5</f>
        <v>25</v>
      </c>
      <c r="L5" s="9"/>
      <c r="M5" s="12"/>
      <c r="N5" s="13">
        <v>25</v>
      </c>
      <c r="O5" s="7" t="s">
        <v>34</v>
      </c>
      <c r="P5" s="7" t="s">
        <v>30</v>
      </c>
      <c r="Q5" s="8" t="s">
        <v>32</v>
      </c>
    </row>
    <row r="6" s="2" customFormat="1" ht="22.5" spans="1:17">
      <c r="A6" s="6">
        <v>3</v>
      </c>
      <c r="B6" s="8" t="s">
        <v>35</v>
      </c>
      <c r="C6" s="7" t="s">
        <v>21</v>
      </c>
      <c r="D6" s="7" t="s">
        <v>22</v>
      </c>
      <c r="E6" s="8" t="s">
        <v>23</v>
      </c>
      <c r="F6" s="8" t="s">
        <v>36</v>
      </c>
      <c r="G6" s="9" t="s">
        <v>25</v>
      </c>
      <c r="H6" s="8" t="s">
        <v>37</v>
      </c>
      <c r="I6" s="11" t="s">
        <v>27</v>
      </c>
      <c r="J6" s="11" t="s">
        <v>28</v>
      </c>
      <c r="K6" s="9">
        <f t="shared" si="0"/>
        <v>20</v>
      </c>
      <c r="L6" s="9"/>
      <c r="M6" s="12"/>
      <c r="N6" s="13">
        <v>20</v>
      </c>
      <c r="O6" s="7" t="s">
        <v>38</v>
      </c>
      <c r="P6" s="7" t="s">
        <v>30</v>
      </c>
      <c r="Q6" s="8" t="s">
        <v>36</v>
      </c>
    </row>
    <row r="7" s="2" customFormat="1" ht="33.75" spans="1:17">
      <c r="A7" s="6">
        <v>4</v>
      </c>
      <c r="B7" s="8" t="s">
        <v>39</v>
      </c>
      <c r="C7" s="7" t="s">
        <v>21</v>
      </c>
      <c r="D7" s="7" t="s">
        <v>22</v>
      </c>
      <c r="E7" s="8" t="s">
        <v>40</v>
      </c>
      <c r="F7" s="8" t="s">
        <v>41</v>
      </c>
      <c r="G7" s="9" t="s">
        <v>25</v>
      </c>
      <c r="H7" s="8" t="s">
        <v>42</v>
      </c>
      <c r="I7" s="11" t="s">
        <v>27</v>
      </c>
      <c r="J7" s="11" t="s">
        <v>43</v>
      </c>
      <c r="K7" s="9">
        <f t="shared" si="0"/>
        <v>60</v>
      </c>
      <c r="L7" s="9"/>
      <c r="M7" s="12">
        <v>60</v>
      </c>
      <c r="N7" s="13"/>
      <c r="O7" s="7" t="s">
        <v>44</v>
      </c>
      <c r="P7" s="7" t="s">
        <v>30</v>
      </c>
      <c r="Q7" s="8" t="s">
        <v>41</v>
      </c>
    </row>
    <row r="8" s="2" customFormat="1" ht="33.75" spans="1:17">
      <c r="A8" s="6">
        <v>5</v>
      </c>
      <c r="B8" s="8" t="s">
        <v>45</v>
      </c>
      <c r="C8" s="7" t="s">
        <v>21</v>
      </c>
      <c r="D8" s="7" t="s">
        <v>22</v>
      </c>
      <c r="E8" s="8" t="s">
        <v>40</v>
      </c>
      <c r="F8" s="8" t="s">
        <v>46</v>
      </c>
      <c r="G8" s="9" t="s">
        <v>25</v>
      </c>
      <c r="H8" s="8" t="s">
        <v>42</v>
      </c>
      <c r="I8" s="11" t="s">
        <v>27</v>
      </c>
      <c r="J8" s="11" t="s">
        <v>43</v>
      </c>
      <c r="K8" s="9">
        <f t="shared" si="0"/>
        <v>60</v>
      </c>
      <c r="L8" s="9"/>
      <c r="M8" s="12"/>
      <c r="N8" s="13">
        <v>60</v>
      </c>
      <c r="O8" s="7" t="s">
        <v>44</v>
      </c>
      <c r="P8" s="7" t="s">
        <v>30</v>
      </c>
      <c r="Q8" s="8" t="s">
        <v>46</v>
      </c>
    </row>
    <row r="9" s="2" customFormat="1" ht="33.75" spans="1:17">
      <c r="A9" s="6">
        <v>6</v>
      </c>
      <c r="B9" s="8" t="s">
        <v>47</v>
      </c>
      <c r="C9" s="7" t="s">
        <v>21</v>
      </c>
      <c r="D9" s="7" t="s">
        <v>22</v>
      </c>
      <c r="E9" s="8" t="s">
        <v>48</v>
      </c>
      <c r="F9" s="8" t="s">
        <v>49</v>
      </c>
      <c r="G9" s="9" t="s">
        <v>25</v>
      </c>
      <c r="H9" s="8" t="s">
        <v>50</v>
      </c>
      <c r="I9" s="11" t="s">
        <v>27</v>
      </c>
      <c r="J9" s="11" t="s">
        <v>51</v>
      </c>
      <c r="K9" s="9">
        <f t="shared" si="0"/>
        <v>15</v>
      </c>
      <c r="L9" s="9"/>
      <c r="M9" s="12">
        <v>15</v>
      </c>
      <c r="N9" s="13"/>
      <c r="O9" s="7" t="s">
        <v>29</v>
      </c>
      <c r="P9" s="7" t="s">
        <v>30</v>
      </c>
      <c r="Q9" s="8" t="s">
        <v>49</v>
      </c>
    </row>
    <row r="10" s="2" customFormat="1" ht="22.5" spans="1:17">
      <c r="A10" s="6">
        <v>7</v>
      </c>
      <c r="B10" s="8" t="s">
        <v>52</v>
      </c>
      <c r="C10" s="7" t="s">
        <v>21</v>
      </c>
      <c r="D10" s="7" t="s">
        <v>22</v>
      </c>
      <c r="E10" s="8" t="s">
        <v>53</v>
      </c>
      <c r="F10" s="8" t="s">
        <v>54</v>
      </c>
      <c r="G10" s="9" t="s">
        <v>25</v>
      </c>
      <c r="H10" s="8" t="s">
        <v>55</v>
      </c>
      <c r="I10" s="11" t="s">
        <v>27</v>
      </c>
      <c r="J10" s="11" t="s">
        <v>56</v>
      </c>
      <c r="K10" s="9">
        <f t="shared" si="0"/>
        <v>42</v>
      </c>
      <c r="L10" s="9"/>
      <c r="M10" s="12">
        <v>42</v>
      </c>
      <c r="N10" s="13"/>
      <c r="O10" s="7" t="s">
        <v>57</v>
      </c>
      <c r="P10" s="7" t="s">
        <v>30</v>
      </c>
      <c r="Q10" s="8" t="s">
        <v>54</v>
      </c>
    </row>
    <row r="11" s="2" customFormat="1" ht="22.5" spans="1:17">
      <c r="A11" s="6">
        <v>8</v>
      </c>
      <c r="B11" s="8" t="s">
        <v>58</v>
      </c>
      <c r="C11" s="7" t="s">
        <v>21</v>
      </c>
      <c r="D11" s="7" t="s">
        <v>22</v>
      </c>
      <c r="E11" s="8" t="s">
        <v>59</v>
      </c>
      <c r="F11" s="8" t="s">
        <v>60</v>
      </c>
      <c r="G11" s="9" t="s">
        <v>25</v>
      </c>
      <c r="H11" s="8" t="s">
        <v>61</v>
      </c>
      <c r="I11" s="11" t="s">
        <v>27</v>
      </c>
      <c r="J11" s="11" t="s">
        <v>62</v>
      </c>
      <c r="K11" s="9">
        <f t="shared" si="0"/>
        <v>6</v>
      </c>
      <c r="L11" s="9"/>
      <c r="M11" s="12">
        <v>6</v>
      </c>
      <c r="N11" s="13"/>
      <c r="O11" s="7" t="s">
        <v>63</v>
      </c>
      <c r="P11" s="7" t="s">
        <v>30</v>
      </c>
      <c r="Q11" s="8" t="s">
        <v>60</v>
      </c>
    </row>
    <row r="12" s="2" customFormat="1" ht="22.5" spans="1:17">
      <c r="A12" s="6">
        <v>9</v>
      </c>
      <c r="B12" s="8" t="s">
        <v>64</v>
      </c>
      <c r="C12" s="7" t="s">
        <v>21</v>
      </c>
      <c r="D12" s="7" t="s">
        <v>22</v>
      </c>
      <c r="E12" s="8" t="s">
        <v>59</v>
      </c>
      <c r="F12" s="8" t="s">
        <v>65</v>
      </c>
      <c r="G12" s="9" t="s">
        <v>25</v>
      </c>
      <c r="H12" s="8" t="s">
        <v>66</v>
      </c>
      <c r="I12" s="11" t="s">
        <v>27</v>
      </c>
      <c r="J12" s="11" t="s">
        <v>62</v>
      </c>
      <c r="K12" s="9">
        <f t="shared" si="0"/>
        <v>70</v>
      </c>
      <c r="L12" s="9"/>
      <c r="M12" s="12"/>
      <c r="N12" s="13">
        <v>70</v>
      </c>
      <c r="O12" s="7" t="s">
        <v>67</v>
      </c>
      <c r="P12" s="7" t="s">
        <v>30</v>
      </c>
      <c r="Q12" s="8" t="s">
        <v>65</v>
      </c>
    </row>
    <row r="13" s="2" customFormat="1" ht="22.5" spans="1:17">
      <c r="A13" s="6">
        <v>10</v>
      </c>
      <c r="B13" s="8" t="s">
        <v>68</v>
      </c>
      <c r="C13" s="7" t="s">
        <v>21</v>
      </c>
      <c r="D13" s="7" t="s">
        <v>22</v>
      </c>
      <c r="E13" s="8" t="s">
        <v>59</v>
      </c>
      <c r="F13" s="8" t="s">
        <v>69</v>
      </c>
      <c r="G13" s="9" t="s">
        <v>25</v>
      </c>
      <c r="H13" s="8" t="s">
        <v>70</v>
      </c>
      <c r="I13" s="11" t="s">
        <v>27</v>
      </c>
      <c r="J13" s="11" t="s">
        <v>62</v>
      </c>
      <c r="K13" s="9">
        <f t="shared" si="0"/>
        <v>40</v>
      </c>
      <c r="L13" s="9"/>
      <c r="M13" s="12">
        <v>40</v>
      </c>
      <c r="N13" s="13"/>
      <c r="O13" s="7" t="s">
        <v>67</v>
      </c>
      <c r="P13" s="7" t="s">
        <v>30</v>
      </c>
      <c r="Q13" s="8" t="s">
        <v>69</v>
      </c>
    </row>
    <row r="14" s="2" customFormat="1" ht="33.75" spans="1:17">
      <c r="A14" s="6">
        <v>11</v>
      </c>
      <c r="B14" s="8" t="s">
        <v>71</v>
      </c>
      <c r="C14" s="7" t="s">
        <v>72</v>
      </c>
      <c r="D14" s="7" t="s">
        <v>22</v>
      </c>
      <c r="E14" s="8" t="s">
        <v>73</v>
      </c>
      <c r="F14" s="8"/>
      <c r="G14" s="9" t="s">
        <v>25</v>
      </c>
      <c r="H14" s="8" t="s">
        <v>74</v>
      </c>
      <c r="I14" s="11" t="s">
        <v>27</v>
      </c>
      <c r="J14" s="11" t="s">
        <v>75</v>
      </c>
      <c r="K14" s="9">
        <f t="shared" si="0"/>
        <v>300</v>
      </c>
      <c r="L14" s="9"/>
      <c r="M14" s="12" t="s">
        <v>76</v>
      </c>
      <c r="N14" s="13"/>
      <c r="O14" s="7" t="s">
        <v>77</v>
      </c>
      <c r="P14" s="7" t="s">
        <v>78</v>
      </c>
      <c r="Q14" s="8" t="s">
        <v>79</v>
      </c>
    </row>
    <row r="15" s="2" customFormat="1" ht="33.75" spans="1:17">
      <c r="A15" s="6">
        <v>12</v>
      </c>
      <c r="B15" s="8" t="s">
        <v>80</v>
      </c>
      <c r="C15" s="7" t="s">
        <v>21</v>
      </c>
      <c r="D15" s="7" t="s">
        <v>22</v>
      </c>
      <c r="E15" s="8" t="s">
        <v>73</v>
      </c>
      <c r="F15" s="8"/>
      <c r="G15" s="9" t="s">
        <v>25</v>
      </c>
      <c r="H15" s="8" t="s">
        <v>81</v>
      </c>
      <c r="I15" s="11" t="s">
        <v>27</v>
      </c>
      <c r="J15" s="11" t="s">
        <v>75</v>
      </c>
      <c r="K15" s="9">
        <f t="shared" si="0"/>
        <v>110</v>
      </c>
      <c r="L15" s="9"/>
      <c r="M15" s="12"/>
      <c r="N15" s="13">
        <v>110</v>
      </c>
      <c r="O15" s="7" t="s">
        <v>82</v>
      </c>
      <c r="P15" s="7" t="s">
        <v>83</v>
      </c>
      <c r="Q15" s="8" t="s">
        <v>84</v>
      </c>
    </row>
    <row r="16" s="2" customFormat="1" ht="33.75" spans="1:17">
      <c r="A16" s="6">
        <v>13</v>
      </c>
      <c r="B16" s="8" t="s">
        <v>85</v>
      </c>
      <c r="C16" s="7" t="s">
        <v>86</v>
      </c>
      <c r="D16" s="7" t="s">
        <v>22</v>
      </c>
      <c r="E16" s="8" t="s">
        <v>48</v>
      </c>
      <c r="F16" s="8"/>
      <c r="G16" s="9" t="s">
        <v>25</v>
      </c>
      <c r="H16" s="8" t="s">
        <v>87</v>
      </c>
      <c r="I16" s="11" t="s">
        <v>27</v>
      </c>
      <c r="J16" s="11" t="s">
        <v>88</v>
      </c>
      <c r="K16" s="9">
        <f t="shared" si="0"/>
        <v>650</v>
      </c>
      <c r="L16" s="9">
        <v>650</v>
      </c>
      <c r="M16" s="12"/>
      <c r="N16" s="13"/>
      <c r="O16" s="7" t="s">
        <v>89</v>
      </c>
      <c r="P16" s="7" t="s">
        <v>83</v>
      </c>
      <c r="Q16" s="8" t="s">
        <v>90</v>
      </c>
    </row>
  </sheetData>
  <mergeCells count="14">
    <mergeCell ref="A1:Q1"/>
    <mergeCell ref="E2:F2"/>
    <mergeCell ref="K2:N2"/>
    <mergeCell ref="A2:A3"/>
    <mergeCell ref="B2:B3"/>
    <mergeCell ref="C2:C3"/>
    <mergeCell ref="D2:D3"/>
    <mergeCell ref="G2:G3"/>
    <mergeCell ref="H2:H3"/>
    <mergeCell ref="I2:I3"/>
    <mergeCell ref="J2:J3"/>
    <mergeCell ref="O2:O3"/>
    <mergeCell ref="P2:P3"/>
    <mergeCell ref="Q2:Q3"/>
  </mergeCells>
  <printOptions horizontalCentered="1"/>
  <pageMargins left="0.156944444444444" right="0.118055555555556" top="0.354166666666667" bottom="0.393055555555556" header="0.314583333333333" footer="0.314583333333333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dcterms:created xsi:type="dcterms:W3CDTF">2018-05-24T13:46:00Z</dcterms:created>
  <cp:lastPrinted>2019-08-10T03:10:00Z</cp:lastPrinted>
  <dcterms:modified xsi:type="dcterms:W3CDTF">2025-06-12T01:00:09Z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18E278A5A5724193B55E5A35016730E4_13</vt:lpwstr>
  </property>
</Properties>
</file>